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E:\Common_Files\CUSTOMER SERVICE\CA-US Order Forms-Flyers\2026 ORDER FORMS\CHRISTMAS ACCESSORY ORDER FORMS\US\"/>
    </mc:Choice>
  </mc:AlternateContent>
  <xr:revisionPtr revIDLastSave="0" documentId="13_ncr:1_{E9B7D915-B406-4E7B-8B34-3E173CF6CD03}" xr6:coauthVersionLast="47" xr6:coauthVersionMax="47" xr10:uidLastSave="{00000000-0000-0000-0000-000000000000}"/>
  <workbookProtection workbookPassword="DDD3" lockStructure="1"/>
  <bookViews>
    <workbookView xWindow="-19320" yWindow="-90" windowWidth="19440" windowHeight="15000" xr2:uid="{00000000-000D-0000-FFFF-FFFF00000000}"/>
  </bookViews>
  <sheets>
    <sheet name="Template-Accessories-Christmas" sheetId="1" r:id="rId1"/>
  </sheets>
  <definedNames>
    <definedName name="_xlnm.Print_Titles" localSheetId="0">'Template-Accessories-Christmas'!$20:$20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C220" i="1"/>
  <c r="U220" i="1" l="1"/>
</calcChain>
</file>

<file path=xl/sharedStrings.xml><?xml version="1.0" encoding="utf-8"?>
<sst xmlns="http://schemas.openxmlformats.org/spreadsheetml/2006/main" count="1076" uniqueCount="644">
  <si>
    <r>
      <rPr>
        <sz val="12"/>
        <color rgb="FF262626"/>
        <rFont val="Calibri Light"/>
        <family val="2"/>
      </rPr>
      <t xml:space="preserve">Email: customerservice@ALineGreetings.com
</t>
    </r>
    <r>
      <rPr>
        <sz val="12"/>
        <color rgb="FF262626"/>
        <rFont val="Calibri Light"/>
        <family val="2"/>
      </rPr>
      <t xml:space="preserve">Tel: (800) 790-1280
</t>
    </r>
    <r>
      <rPr>
        <sz val="12"/>
        <color rgb="FF262626"/>
        <rFont val="Calibri Light"/>
        <family val="2"/>
      </rPr>
      <t>Fax: (800) 771-7633 </t>
    </r>
  </si>
  <si>
    <r>
      <rPr>
        <sz val="12"/>
        <color rgb="FF000000"/>
        <rFont val="Arial Narrow"/>
        <family val="2"/>
      </rPr>
      <t xml:space="preserve">Dear Valued Customer,
</t>
    </r>
    <r>
      <rPr>
        <sz val="12"/>
        <color rgb="FF000000"/>
        <rFont val="Arial Narrow"/>
        <family val="2"/>
      </rPr>
      <t xml:space="preserve">Thank you for choosing A-Line Greetings for your </t>
    </r>
    <r>
      <rPr>
        <sz val="12"/>
        <color rgb="FF000000"/>
        <rFont val="Arial Narrow"/>
        <family val="2"/>
      </rPr>
      <t>2026</t>
    </r>
    <r>
      <rPr>
        <sz val="12"/>
        <color rgb="FF000000"/>
        <rFont val="Arial Narrow"/>
        <family val="2"/>
      </rPr>
      <t xml:space="preserve"> Christmas Accessories.  As you may notice, we have made a few changes to our order form in hopes to serve you better.  When placing your order, please take a few extra minutes to provide us with the information on the last page as it truly does help when processing and shipping your orders.
</t>
    </r>
    <r>
      <rPr>
        <sz val="12"/>
        <color rgb="FF000000"/>
        <rFont val="Arial Narrow"/>
        <family val="2"/>
      </rPr>
      <t xml:space="preserve">You may pre-book </t>
    </r>
    <r>
      <rPr>
        <sz val="12"/>
        <color rgb="FF000000"/>
        <rFont val="Arial Narrow"/>
        <family val="2"/>
      </rPr>
      <t>2026</t>
    </r>
    <r>
      <rPr>
        <sz val="12"/>
        <color rgb="FF000000"/>
        <rFont val="Arial Narrow"/>
        <family val="2"/>
      </rPr>
      <t xml:space="preserve"> Christmas Accessories beginning January 2, </t>
    </r>
    <r>
      <rPr>
        <sz val="12"/>
        <color rgb="FF000000"/>
        <rFont val="Arial Narrow"/>
        <family val="2"/>
      </rPr>
      <t>2026</t>
    </r>
    <r>
      <rPr>
        <sz val="12"/>
        <color rgb="FF000000"/>
        <rFont val="Arial Narrow"/>
        <family val="2"/>
      </rPr>
      <t xml:space="preserve">. The pre-booking deadline will be March 1, </t>
    </r>
    <r>
      <rPr>
        <sz val="12"/>
        <color rgb="FF000000"/>
        <rFont val="Arial Narrow"/>
        <family val="2"/>
      </rPr>
      <t>2026</t>
    </r>
    <r>
      <rPr>
        <sz val="12"/>
        <color rgb="FF000000"/>
        <rFont val="Arial Narrow"/>
        <family val="2"/>
      </rPr>
      <t xml:space="preserve">. While you may still submit orders after March 1, we cannot guarantee product.
</t>
    </r>
    <r>
      <rPr>
        <sz val="12"/>
        <color rgb="FF000000"/>
        <rFont val="Arial Narrow"/>
        <family val="2"/>
      </rPr>
      <t xml:space="preserve">Three emails will be generated to act as confirmation of your orders. The first will be sent when your order is entered into our system. Once you receive it, please take a moment to ensure that everything is correct. If any corrections are needed, please send an email to customerservice@alinegreetings.com with the changes as soon as possible. The second email will be sent when your order is printed in our warehouse to be picked. Once your order is printed in our warehouse, please allow 24-72 hours for the order to be picked and scheduled for shipping. Please note that we may not be able to accommodate changes once your order has been printed. A third email will be sent the day your order ships. Please provide your email address so we can confirm it matches the email address we have on file.
</t>
    </r>
    <r>
      <rPr>
        <sz val="12"/>
        <color rgb="FF000000"/>
        <rFont val="Arial Narrow"/>
        <family val="2"/>
      </rPr>
      <t xml:space="preserve">
Please don't hesitate to contact us at 1-800-790-1280 if you have any questions.
</t>
    </r>
    <r>
      <rPr>
        <sz val="12"/>
        <color rgb="FF000000"/>
        <rFont val="Arial Narrow"/>
        <family val="2"/>
      </rPr>
      <t xml:space="preserve">Sincerely,
</t>
    </r>
    <r>
      <rPr>
        <sz val="12"/>
        <color rgb="FF000000"/>
        <rFont val="Arial Narrow"/>
        <family val="2"/>
      </rPr>
      <t>A-Line Greetings</t>
    </r>
  </si>
  <si>
    <r>
      <rPr>
        <b/>
        <sz val="14"/>
        <color rgb="FF000000"/>
        <rFont val="Cambria"/>
        <family val="1"/>
      </rPr>
      <t xml:space="preserve">2026 CHRISTMAS ACCESSORIES ORDER FORM
</t>
    </r>
    <r>
      <rPr>
        <b/>
        <sz val="12"/>
        <color rgb="FF000000"/>
        <rFont val="Cambria"/>
        <family val="1"/>
      </rPr>
      <t>DIRECT RETAIL</t>
    </r>
  </si>
  <si>
    <t>We Accept Visa/Mastercard</t>
  </si>
  <si>
    <t>Ship To </t>
  </si>
  <si>
    <t>Bill To:</t>
  </si>
  <si>
    <t>Customer #</t>
  </si>
  <si>
    <t/>
  </si>
  <si>
    <t>Ship Date</t>
  </si>
  <si>
    <t>Name</t>
  </si>
  <si>
    <t>Address</t>
  </si>
  <si>
    <t>Phone</t>
  </si>
  <si>
    <t>Order Instructions:  Order Qty of 1 = 1 Case</t>
  </si>
  <si>
    <r>
      <rPr>
        <b/>
        <sz val="12"/>
        <color rgb="FF000000"/>
        <rFont val="Calibri"/>
        <family val="2"/>
      </rPr>
      <t xml:space="preserve">PRE-BOOKS BEGIN JANUARY 2, </t>
    </r>
    <r>
      <rPr>
        <b/>
        <sz val="12"/>
        <color rgb="FF000000"/>
        <rFont val="Calibri"/>
        <family val="2"/>
      </rPr>
      <t>2026</t>
    </r>
  </si>
  <si>
    <r>
      <rPr>
        <b/>
        <sz val="12"/>
        <color rgb="FF000000"/>
        <rFont val="Calibri"/>
        <family val="2"/>
      </rPr>
      <t xml:space="preserve">DEADLINE FOR ORDERS: MARCH 1, </t>
    </r>
    <r>
      <rPr>
        <b/>
        <sz val="12"/>
        <color rgb="FF000000"/>
        <rFont val="Calibri"/>
        <family val="2"/>
      </rPr>
      <t>2026</t>
    </r>
    <r>
      <rPr>
        <b/>
        <sz val="12"/>
        <color rgb="FF000000"/>
        <rFont val="Calibri"/>
        <family val="2"/>
      </rPr>
      <t xml:space="preserve"> (PRODUCT NOT GUARANTEED AFTER DEADLINE)</t>
    </r>
  </si>
  <si>
    <t>QTY</t>
  </si>
  <si>
    <t>SKU</t>
  </si>
  <si>
    <t>UPC</t>
  </si>
  <si>
    <t>TYPECODE</t>
  </si>
  <si>
    <t>DESCRIPTION</t>
  </si>
  <si>
    <t>PER PACK</t>
  </si>
  <si>
    <t>PAGE</t>
  </si>
  <si>
    <t>COST</t>
  </si>
  <si>
    <t>TOTAL</t>
  </si>
  <si>
    <t>98243</t>
  </si>
  <si>
    <t>88263698243798243</t>
  </si>
  <si>
    <t>RDBCHLGE</t>
  </si>
  <si>
    <t>RD Chr. Large Glitter/Foil Bags</t>
  </si>
  <si>
    <t>98244</t>
  </si>
  <si>
    <t>88263698244498244</t>
  </si>
  <si>
    <t>RDXCHWRE</t>
  </si>
  <si>
    <t>RD Chr. Glitter/Foil  Roll Wrap 30 x 96</t>
  </si>
  <si>
    <t>98158</t>
  </si>
  <si>
    <t>88263698158498158</t>
  </si>
  <si>
    <t>RDBCHSCE</t>
  </si>
  <si>
    <t>RD Chr. Bag Horizontal Large</t>
  </si>
  <si>
    <t>98159</t>
  </si>
  <si>
    <t>88263698159198159</t>
  </si>
  <si>
    <t>RDXCHBXE</t>
  </si>
  <si>
    <t>RD Chr. Foldable Gift Box 4 pk</t>
  </si>
  <si>
    <t>98160</t>
  </si>
  <si>
    <t>88263698160798160</t>
  </si>
  <si>
    <t>RDXCHBCE</t>
  </si>
  <si>
    <t>RD 12 Ct Chr. Greeting Cards 4 asst</t>
  </si>
  <si>
    <t>98094</t>
  </si>
  <si>
    <t>88263698094598094</t>
  </si>
  <si>
    <t>MBBCHMEE</t>
  </si>
  <si>
    <t>MB Best Time of the Year Medium Gift Bags Asst.</t>
  </si>
  <si>
    <t>98095</t>
  </si>
  <si>
    <t>88263698095298095</t>
  </si>
  <si>
    <t>MBBCHLGE</t>
  </si>
  <si>
    <t>MB Best Time of the Year Large Gift Bags Asst.</t>
  </si>
  <si>
    <t>98096</t>
  </si>
  <si>
    <t>88263698096998096</t>
  </si>
  <si>
    <t>MBBCHJBE</t>
  </si>
  <si>
    <t>MB Best Time of the Year Jumbo Gift Bags Asst.</t>
  </si>
  <si>
    <t>98097</t>
  </si>
  <si>
    <t>88263698097698097</t>
  </si>
  <si>
    <t>MB Feelin ' Frosty  Medium Gift Bags Asst.</t>
  </si>
  <si>
    <t>98098</t>
  </si>
  <si>
    <t>88263698098398098</t>
  </si>
  <si>
    <t>MB Feelin ' Frosty  Large Gift Bags Asst.</t>
  </si>
  <si>
    <t>98099</t>
  </si>
  <si>
    <t>88263698099098099</t>
  </si>
  <si>
    <t>MB Feelin ' Frosty  Jumbo Gift Bags Asst.</t>
  </si>
  <si>
    <t>98100</t>
  </si>
  <si>
    <t>88263698100398100</t>
  </si>
  <si>
    <t>MB Joyful Tidings Medium Gift Bags Asst.</t>
  </si>
  <si>
    <t>98101</t>
  </si>
  <si>
    <t>88263698101098101</t>
  </si>
  <si>
    <t>MB Joyful Tidings Large Gift Bags Asst.</t>
  </si>
  <si>
    <t>98102</t>
  </si>
  <si>
    <t>88263698102798102</t>
  </si>
  <si>
    <t>MB Joyful Tidings Jumbo Gift Bags Asst.</t>
  </si>
  <si>
    <t>98103</t>
  </si>
  <si>
    <t>88263698103498103</t>
  </si>
  <si>
    <t>MB Celebrate the Season Medium Gift Bags Asst.</t>
  </si>
  <si>
    <t>98104</t>
  </si>
  <si>
    <t>88263698104198104</t>
  </si>
  <si>
    <t>MB Celebrate the Season Large Gift Bags Asst.</t>
  </si>
  <si>
    <t>98105</t>
  </si>
  <si>
    <t>88263698105898105</t>
  </si>
  <si>
    <t>MB Celebrate the Season Jumbo Gift Bags Asst.</t>
  </si>
  <si>
    <t>98116</t>
  </si>
  <si>
    <t>88263698116498116</t>
  </si>
  <si>
    <t>MB All I want For Christmas Medium Gift Bags Asst.</t>
  </si>
  <si>
    <t>98117</t>
  </si>
  <si>
    <t>88263698117198117</t>
  </si>
  <si>
    <t>MB All I want For Christmas Large Gift Bags Asst.</t>
  </si>
  <si>
    <t>98118</t>
  </si>
  <si>
    <t>88263698118898118</t>
  </si>
  <si>
    <t>MB All I want For Christmas Jumbo Gift Bags Asst.</t>
  </si>
  <si>
    <t>98119</t>
  </si>
  <si>
    <t>88263698119598119</t>
  </si>
  <si>
    <t>MB Lets be Jolly Medium Gift Bags Asst.</t>
  </si>
  <si>
    <t>98120</t>
  </si>
  <si>
    <t>88263698120198120</t>
  </si>
  <si>
    <t>MB Lets be Jolly Large Gift Bags Asst.</t>
  </si>
  <si>
    <t>98121</t>
  </si>
  <si>
    <t>88263698121898121</t>
  </si>
  <si>
    <t>MB Lets be Jolly Jumbo Gift Bags Asst.</t>
  </si>
  <si>
    <t>98122</t>
  </si>
  <si>
    <t>88263698122598122</t>
  </si>
  <si>
    <t>MB Sleigh Bells Ring Medium Gift Bags Asst.</t>
  </si>
  <si>
    <t>98123</t>
  </si>
  <si>
    <t>88263698123298123</t>
  </si>
  <si>
    <t>MB Sleigh Bells Ring Large Gift Bags Asst.</t>
  </si>
  <si>
    <t>98124</t>
  </si>
  <si>
    <t>88263698124998124</t>
  </si>
  <si>
    <t>MB Sleigh Bells Ring Jumbo Gift Bags Asst.</t>
  </si>
  <si>
    <t>98125</t>
  </si>
  <si>
    <t>88263698125698125</t>
  </si>
  <si>
    <t>MB Festive Memories Medium Gift Bags Asst.</t>
  </si>
  <si>
    <t>98126</t>
  </si>
  <si>
    <t>88263698126398126</t>
  </si>
  <si>
    <t>MB Festive Memories Large Gift Bags Asst.</t>
  </si>
  <si>
    <t>98127</t>
  </si>
  <si>
    <t>88263698127098127</t>
  </si>
  <si>
    <t>MB Festive Memories Jumbo Gift Bags Asst.</t>
  </si>
  <si>
    <t>98152</t>
  </si>
  <si>
    <t>88263698152298152</t>
  </si>
  <si>
    <t>MBBCHSME</t>
  </si>
  <si>
    <t>MB Bags Chr. Small Asst.</t>
  </si>
  <si>
    <t>98153</t>
  </si>
  <si>
    <t>88263698153998153</t>
  </si>
  <si>
    <t>99578</t>
  </si>
  <si>
    <t>88263699578999578</t>
  </si>
  <si>
    <t>MBXCHMSE</t>
  </si>
  <si>
    <t>MB Chr. Mini Purse Bag asst.</t>
  </si>
  <si>
    <t>98154</t>
  </si>
  <si>
    <t>88263698154698154</t>
  </si>
  <si>
    <t>MBBCHBTE</t>
  </si>
  <si>
    <t>MB Chr. Bottle Bag Assortment</t>
  </si>
  <si>
    <t>98155</t>
  </si>
  <si>
    <t>88263698155398155</t>
  </si>
  <si>
    <t>98156</t>
  </si>
  <si>
    <t>88263698156098156</t>
  </si>
  <si>
    <t>RDBCHBTE</t>
  </si>
  <si>
    <t>RD Chr. Bottle  Luxury Gift Bag Asst.</t>
  </si>
  <si>
    <t>98157</t>
  </si>
  <si>
    <t>88263698157798157</t>
  </si>
  <si>
    <t>MB Chr. Bottle Gift Bags Asst.</t>
  </si>
  <si>
    <t>98110</t>
  </si>
  <si>
    <t>88263698110298110</t>
  </si>
  <si>
    <t>MBBCHSCE</t>
  </si>
  <si>
    <t>MB Chr. Bag Extra Wide Large</t>
  </si>
  <si>
    <t>98111</t>
  </si>
  <si>
    <t>88263698111998111</t>
  </si>
  <si>
    <t>MB Chr. Bag Horizontal Extra Wide</t>
  </si>
  <si>
    <t>98112</t>
  </si>
  <si>
    <t>88263698112698112</t>
  </si>
  <si>
    <t xml:space="preserve">MB Chr. Bag Extra Jumbo </t>
  </si>
  <si>
    <t>98113</t>
  </si>
  <si>
    <t>88263698113398113</t>
  </si>
  <si>
    <t>MB Chr. Bag Horizontal Extra Jumbo</t>
  </si>
  <si>
    <t>98731</t>
  </si>
  <si>
    <t>88263698731998731</t>
  </si>
  <si>
    <t>MB Chr. Bag Giant</t>
  </si>
  <si>
    <t>98732</t>
  </si>
  <si>
    <t>88263698732698732</t>
  </si>
  <si>
    <t>98178</t>
  </si>
  <si>
    <t>88263698178298178</t>
  </si>
  <si>
    <t>MB Chr. Medium Gift Bag</t>
  </si>
  <si>
    <t>98179</t>
  </si>
  <si>
    <t>88263698179998179</t>
  </si>
  <si>
    <t>98180</t>
  </si>
  <si>
    <t>88263698180598180</t>
  </si>
  <si>
    <t>98768</t>
  </si>
  <si>
    <t>88263698768598768</t>
  </si>
  <si>
    <t>98771</t>
  </si>
  <si>
    <t>88263698771598771</t>
  </si>
  <si>
    <t>98181</t>
  </si>
  <si>
    <t>88263698181298181</t>
  </si>
  <si>
    <t>MB Chr. Large Gift Bag</t>
  </si>
  <si>
    <t>98182</t>
  </si>
  <si>
    <t>88263698182998182</t>
  </si>
  <si>
    <t>98183</t>
  </si>
  <si>
    <t>88263698183698183</t>
  </si>
  <si>
    <t>98184</t>
  </si>
  <si>
    <t>88263698184398184</t>
  </si>
  <si>
    <t>98776</t>
  </si>
  <si>
    <t>88263698776098776</t>
  </si>
  <si>
    <t>98185</t>
  </si>
  <si>
    <t>88263698185098185</t>
  </si>
  <si>
    <t>MB Chr. Jumbo Gift Bag</t>
  </si>
  <si>
    <t>98186</t>
  </si>
  <si>
    <t>88263698186798186</t>
  </si>
  <si>
    <t>98778</t>
  </si>
  <si>
    <t>88263698778498778</t>
  </si>
  <si>
    <t>98779</t>
  </si>
  <si>
    <t>88263698779198779</t>
  </si>
  <si>
    <t>98781</t>
  </si>
  <si>
    <t>88263698781498781</t>
  </si>
  <si>
    <t>98187</t>
  </si>
  <si>
    <t>88263698187498187</t>
  </si>
  <si>
    <t>MB Chr. Bottle Bag</t>
  </si>
  <si>
    <t>98188</t>
  </si>
  <si>
    <t>88263698188198188</t>
  </si>
  <si>
    <t>98189</t>
  </si>
  <si>
    <t>88263698189898189</t>
  </si>
  <si>
    <t>98190</t>
  </si>
  <si>
    <t>88263698190498190</t>
  </si>
  <si>
    <t>98929</t>
  </si>
  <si>
    <t>88263698929098929</t>
  </si>
  <si>
    <t>98784</t>
  </si>
  <si>
    <t>88263698784598784</t>
  </si>
  <si>
    <t>MB Chr. 3Pk Jr Cub Kraft Bags</t>
  </si>
  <si>
    <t>98785</t>
  </si>
  <si>
    <t>88263698785298785</t>
  </si>
  <si>
    <t>98106</t>
  </si>
  <si>
    <t>88263698106598106</t>
  </si>
  <si>
    <t>MB Kraft Medium Bags 4 Asst</t>
  </si>
  <si>
    <t>98107</t>
  </si>
  <si>
    <t>88263698107298107</t>
  </si>
  <si>
    <t>MB Kraft Large Gift Bags 4 Asst</t>
  </si>
  <si>
    <t>98108</t>
  </si>
  <si>
    <t>88263698108998108</t>
  </si>
  <si>
    <t>MB Kraft Jumbo Bags 4 Asst</t>
  </si>
  <si>
    <t>98109</t>
  </si>
  <si>
    <t>88263698109698109</t>
  </si>
  <si>
    <t xml:space="preserve">MB Kraft Bottle Bags 4 Asst </t>
  </si>
  <si>
    <t>98197</t>
  </si>
  <si>
    <t>88263698197398197</t>
  </si>
  <si>
    <t>MB Chr. Religious Large Gift Bags Asst.</t>
  </si>
  <si>
    <t>98198</t>
  </si>
  <si>
    <t>88263698198098198</t>
  </si>
  <si>
    <t>MB Hairy Chr. Large Gift Bags Asst.</t>
  </si>
  <si>
    <t>98199</t>
  </si>
  <si>
    <t>88263698199798199</t>
  </si>
  <si>
    <t>MB Candy Cane Lane Large Gift Bags Asst.</t>
  </si>
  <si>
    <t>98200</t>
  </si>
  <si>
    <t>88263698200098200</t>
  </si>
  <si>
    <t>MB Bows &amp; Bling  Large Gift Bags Asst.</t>
  </si>
  <si>
    <t>98201</t>
  </si>
  <si>
    <t>88263698201798201</t>
  </si>
  <si>
    <t>MB Hockey Holidays Large Gift Bags Asst.</t>
  </si>
  <si>
    <t>98202</t>
  </si>
  <si>
    <t>88263698202498202</t>
  </si>
  <si>
    <t>MB Timeless Tidings Large Gift Bags Asst.</t>
  </si>
  <si>
    <t>98038</t>
  </si>
  <si>
    <t>88263698038998038</t>
  </si>
  <si>
    <t>MB Holly Jolly Chr. Large Gift Bags Asst.</t>
  </si>
  <si>
    <t>98039</t>
  </si>
  <si>
    <t>88263698039698039</t>
  </si>
  <si>
    <t>MB Punny Chr. Large Gift Bags Asst.</t>
  </si>
  <si>
    <t>98131</t>
  </si>
  <si>
    <t>88263698131798131</t>
  </si>
  <si>
    <t>MB  Chr. 4 Pk Medium Gift Bags</t>
  </si>
  <si>
    <t>98132</t>
  </si>
  <si>
    <t>88263698132498132</t>
  </si>
  <si>
    <t>MB  Chr. 3 Pk Large Gift Bags</t>
  </si>
  <si>
    <t>98133</t>
  </si>
  <si>
    <t>88263698133198133</t>
  </si>
  <si>
    <t>MB  Chr. 2 Pk Jumbo Gift Bags</t>
  </si>
  <si>
    <t>98134</t>
  </si>
  <si>
    <t>88263698134898134</t>
  </si>
  <si>
    <t>MB  Chr. 4 Pk Bottle Gift Bags</t>
  </si>
  <si>
    <t>98026</t>
  </si>
  <si>
    <t>88263698026698026</t>
  </si>
  <si>
    <t>RD Chr. Large Embellished Bags Asst.</t>
  </si>
  <si>
    <t>98027</t>
  </si>
  <si>
    <t>88263698027398027</t>
  </si>
  <si>
    <t>98191</t>
  </si>
  <si>
    <t>88263698191198191</t>
  </si>
  <si>
    <t>98192</t>
  </si>
  <si>
    <t>88263698192898192</t>
  </si>
  <si>
    <t>98193</t>
  </si>
  <si>
    <t>88263698193598193</t>
  </si>
  <si>
    <t>98841</t>
  </si>
  <si>
    <t>88263698841598841</t>
  </si>
  <si>
    <t>98842</t>
  </si>
  <si>
    <t>88263698842298842</t>
  </si>
  <si>
    <t>98877</t>
  </si>
  <si>
    <t>88263698877498877</t>
  </si>
  <si>
    <t>RD JK Collection Large Gift Bags Asst.</t>
  </si>
  <si>
    <t>98248</t>
  </si>
  <si>
    <t>88263698248298248</t>
  </si>
  <si>
    <t>RDBCHSME</t>
  </si>
  <si>
    <t>RD Chr. Holographic Small Gift Bags Asst.</t>
  </si>
  <si>
    <t>98249</t>
  </si>
  <si>
    <t>88263698249998249</t>
  </si>
  <si>
    <t>RDBCHMEE</t>
  </si>
  <si>
    <t>RD Chr. Holographic Medium Gift Bags Asst.</t>
  </si>
  <si>
    <t>98250</t>
  </si>
  <si>
    <t>88263698250598250</t>
  </si>
  <si>
    <t>RD Chr. Holographic Large Gift Bags Asst.</t>
  </si>
  <si>
    <t>98251</t>
  </si>
  <si>
    <t>88263698251298251</t>
  </si>
  <si>
    <t>RD Chr. Holographic Bottle Gift Bags Asst.</t>
  </si>
  <si>
    <t>98252</t>
  </si>
  <si>
    <t>88263698252998252</t>
  </si>
  <si>
    <t>RD Chr. Holographic  Roll Wrap 30 x 96</t>
  </si>
  <si>
    <t>98933</t>
  </si>
  <si>
    <t>88263698933798933</t>
  </si>
  <si>
    <t>MB 4 Pk Mini Holographic Gift Bag asst.</t>
  </si>
  <si>
    <t>98782</t>
  </si>
  <si>
    <t>88263698782198782</t>
  </si>
  <si>
    <t>RDXCHMSE</t>
  </si>
  <si>
    <t>RD Chr. Jewel Tone Purse Bag asst.</t>
  </si>
  <si>
    <t>98148</t>
  </si>
  <si>
    <t>88263698148598148</t>
  </si>
  <si>
    <t>RD Chr. Jewel Tone Large Gift Bags Asst.</t>
  </si>
  <si>
    <t>98149</t>
  </si>
  <si>
    <t>88263698149298149</t>
  </si>
  <si>
    <t>RD Chr. Jewel Tone Foil Roll Wrap 30 x 96</t>
  </si>
  <si>
    <t>98151</t>
  </si>
  <si>
    <t>88263698151598151</t>
  </si>
  <si>
    <t>RD Chr. Foil  Roll Wrap 30 x 96</t>
  </si>
  <si>
    <t>98150</t>
  </si>
  <si>
    <t>88263698150898150</t>
  </si>
  <si>
    <t>RD Chr. Foil Stamped Large Gift Bags Asst.</t>
  </si>
  <si>
    <t>98783</t>
  </si>
  <si>
    <t>88263698783898783</t>
  </si>
  <si>
    <t>RD Chr. Embellished Gift Bag asst.</t>
  </si>
  <si>
    <t>98173</t>
  </si>
  <si>
    <t>88263698173798173</t>
  </si>
  <si>
    <t>RDBCHMEF</t>
  </si>
  <si>
    <t>RD Chr. Medium Bags French Asst.</t>
  </si>
  <si>
    <t>98174</t>
  </si>
  <si>
    <t>88263698174498174</t>
  </si>
  <si>
    <t>RDBCHLGF</t>
  </si>
  <si>
    <t>RD Chr. Large Bags French Asst.</t>
  </si>
  <si>
    <t>98874</t>
  </si>
  <si>
    <t>88263698874398874</t>
  </si>
  <si>
    <t>RDBCHBTF</t>
  </si>
  <si>
    <t>RD Chr. Bottle Bags French Asst.</t>
  </si>
  <si>
    <t>98175</t>
  </si>
  <si>
    <t>88263698175198175</t>
  </si>
  <si>
    <t>MBBCHLGF</t>
  </si>
  <si>
    <t>MB Chr. Large Bags French Asst.</t>
  </si>
  <si>
    <t>99372</t>
  </si>
  <si>
    <t>88263699372399372</t>
  </si>
  <si>
    <t>MBBCHSCF</t>
  </si>
  <si>
    <t>MB Christmas Fabric Gift Bags French Asst.</t>
  </si>
  <si>
    <t>98176</t>
  </si>
  <si>
    <t>88263698176898176</t>
  </si>
  <si>
    <t>MBXCHBCF</t>
  </si>
  <si>
    <t>MB Box Card I 4 Designs 14 Ct French</t>
  </si>
  <si>
    <t>99066</t>
  </si>
  <si>
    <t>88263699066199066</t>
  </si>
  <si>
    <t xml:space="preserve">RD Chr. Non-Woven Gift Sak Printed </t>
  </si>
  <si>
    <t>98203</t>
  </si>
  <si>
    <t>88263698203198203</t>
  </si>
  <si>
    <t>98205</t>
  </si>
  <si>
    <t>88263698205598205</t>
  </si>
  <si>
    <t>RD Chr. Vertical Non-Woven Bag</t>
  </si>
  <si>
    <t>98204</t>
  </si>
  <si>
    <t>88263698204898204</t>
  </si>
  <si>
    <t>MB Stocking Shaped Non-Woven Gift Bags</t>
  </si>
  <si>
    <t>98712</t>
  </si>
  <si>
    <t>88263698712898712</t>
  </si>
  <si>
    <t>RD Chr. Santa Gift Bags Asst.</t>
  </si>
  <si>
    <t>98713</t>
  </si>
  <si>
    <t>88263698713598713</t>
  </si>
  <si>
    <t>RD Chr. Santa Bottle Bags Asst.</t>
  </si>
  <si>
    <t>98042</t>
  </si>
  <si>
    <t>88263698042698042</t>
  </si>
  <si>
    <t>RD Chr. Gift Sacks Asst.</t>
  </si>
  <si>
    <t>98064</t>
  </si>
  <si>
    <t>88263698064898064</t>
  </si>
  <si>
    <t>RD Plush Santa Sack</t>
  </si>
  <si>
    <t>98206</t>
  </si>
  <si>
    <t>88263698206298206</t>
  </si>
  <si>
    <t>RD Chr. Velvet Santa Sack Large</t>
  </si>
  <si>
    <t>98008</t>
  </si>
  <si>
    <t>88263698008298008</t>
  </si>
  <si>
    <t>MB Chr. 3Pk Gift Card Holder</t>
  </si>
  <si>
    <t>98241</t>
  </si>
  <si>
    <t>88263698241398241</t>
  </si>
  <si>
    <t>RD Chr. Gift Card Box</t>
  </si>
  <si>
    <t>98240</t>
  </si>
  <si>
    <t>88263698240698240</t>
  </si>
  <si>
    <t>MB Chr. Gift Card Tins</t>
  </si>
  <si>
    <t>98786</t>
  </si>
  <si>
    <t>88263698786998786</t>
  </si>
  <si>
    <t>MB Chr. 8Pk Gift Card Holder Asst.</t>
  </si>
  <si>
    <t>98247</t>
  </si>
  <si>
    <t>88263698247598247</t>
  </si>
  <si>
    <t>MB Chr. Plush Gift Card Stocking</t>
  </si>
  <si>
    <t>98971</t>
  </si>
  <si>
    <t>88263698971998971</t>
  </si>
  <si>
    <t>MB 6 pk Die cut Gift Card Holder</t>
  </si>
  <si>
    <t>98700</t>
  </si>
  <si>
    <t>88263698700598700</t>
  </si>
  <si>
    <t>MB Die Cut Christmas Gift Card Tins </t>
  </si>
  <si>
    <t>98242</t>
  </si>
  <si>
    <t>88263698242098242</t>
  </si>
  <si>
    <t>MBXCHBCE</t>
  </si>
  <si>
    <t>MB Chr. 6 Pk Glitter or Foil Money Wallet</t>
  </si>
  <si>
    <t>98019</t>
  </si>
  <si>
    <t>88263698019898019</t>
  </si>
  <si>
    <t>RD Chr. Small Purse Bag asst.</t>
  </si>
  <si>
    <t>98135</t>
  </si>
  <si>
    <t>88263698135598135</t>
  </si>
  <si>
    <t>MBXCHMPE</t>
  </si>
  <si>
    <t>MB Chr. Magnetic Memo Pad</t>
  </si>
  <si>
    <t>98136</t>
  </si>
  <si>
    <t>88263698136298136</t>
  </si>
  <si>
    <t>MB Chr. 3 Pk Lined Notebooks asst.</t>
  </si>
  <si>
    <t>98086</t>
  </si>
  <si>
    <t>88263698086098086</t>
  </si>
  <si>
    <t>RD Chr. Pad &amp; Pen  6 Asst.</t>
  </si>
  <si>
    <t>98765</t>
  </si>
  <si>
    <t>88263698765498765</t>
  </si>
  <si>
    <t>RD  Chr. Tall Memo Pad</t>
  </si>
  <si>
    <t>98766</t>
  </si>
  <si>
    <t>88263698766198766</t>
  </si>
  <si>
    <t>RD Chr. Die Cut Memo Pad</t>
  </si>
  <si>
    <t>98230</t>
  </si>
  <si>
    <t>88263698230798230</t>
  </si>
  <si>
    <t>RD Chr. Rectangular Nesting Boxes 5 pk</t>
  </si>
  <si>
    <t>98224</t>
  </si>
  <si>
    <t>88263698224698224</t>
  </si>
  <si>
    <t>MBXCHBXE</t>
  </si>
  <si>
    <t>MB Chr. Nesting Boxes Square 5 pk</t>
  </si>
  <si>
    <t>98010</t>
  </si>
  <si>
    <t>88263698010598010</t>
  </si>
  <si>
    <t>MB Chr. 3Pk Nesting Box</t>
  </si>
  <si>
    <t>98218</t>
  </si>
  <si>
    <t>88263698218598218</t>
  </si>
  <si>
    <t>RD Chr. 5 Pk Nesting Boxes</t>
  </si>
  <si>
    <t>98236</t>
  </si>
  <si>
    <t>88263698236998236</t>
  </si>
  <si>
    <t>RD Chr. Book Nesting Boxes 3 pk</t>
  </si>
  <si>
    <t>98207</t>
  </si>
  <si>
    <t>88263698207998207</t>
  </si>
  <si>
    <t>RD Chr. 10 Pk Nesting Boxes</t>
  </si>
  <si>
    <t>99027</t>
  </si>
  <si>
    <t>88263699027299027</t>
  </si>
  <si>
    <t>MB Chr. Foldable Gift Box 1pk</t>
  </si>
  <si>
    <t>98089</t>
  </si>
  <si>
    <t>88263698089198089</t>
  </si>
  <si>
    <t>MB Chr. Foldable Gift Box 2 pk</t>
  </si>
  <si>
    <t>98090</t>
  </si>
  <si>
    <t>88263698090798090</t>
  </si>
  <si>
    <t>MB Chr. Foldable Gift Box 3 pk</t>
  </si>
  <si>
    <t>98017</t>
  </si>
  <si>
    <t>88263698017498017</t>
  </si>
  <si>
    <t>MB Chr. Foldable Gift Box 4 pk</t>
  </si>
  <si>
    <t>99552</t>
  </si>
  <si>
    <t>88263699552999552</t>
  </si>
  <si>
    <t>MBXEDBXE</t>
  </si>
  <si>
    <t>MB Chr. White Foldable Gift Box 2 pk</t>
  </si>
  <si>
    <t>99553</t>
  </si>
  <si>
    <t>88263699553699553</t>
  </si>
  <si>
    <t>MB Chr. White Foldable Gift Box 3 pk</t>
  </si>
  <si>
    <t>98036</t>
  </si>
  <si>
    <t>88263698036598036</t>
  </si>
  <si>
    <t>MBXCHTGE</t>
  </si>
  <si>
    <t>MB Chr. 12 pcs Self Adhesive Bow Gift Tags</t>
  </si>
  <si>
    <t>98044</t>
  </si>
  <si>
    <t>88263698044098044</t>
  </si>
  <si>
    <t>MB Chr. 55 Pcs Gift Tags</t>
  </si>
  <si>
    <t>98900</t>
  </si>
  <si>
    <t>88263698900998900</t>
  </si>
  <si>
    <t>MB 100 Cnt Peel and Stick Gift Tag Booklet</t>
  </si>
  <si>
    <t>98997</t>
  </si>
  <si>
    <t>88263698997998997</t>
  </si>
  <si>
    <t>MB Chr. Sticker Book</t>
  </si>
  <si>
    <t>98909</t>
  </si>
  <si>
    <t>88263698909298909</t>
  </si>
  <si>
    <t>MB Chr. 40 cnt. Kraft/ Foil Gift Tags</t>
  </si>
  <si>
    <t>98092</t>
  </si>
  <si>
    <t>88263698092198092</t>
  </si>
  <si>
    <t>MB Chr. 50 Cnt. Peel &amp; Stick Gift Tags Asst.</t>
  </si>
  <si>
    <t>98093</t>
  </si>
  <si>
    <t>88263698093898093</t>
  </si>
  <si>
    <t>MB Chr. 100 Cnt. Peel &amp; Stick Gift Tags Asst.</t>
  </si>
  <si>
    <t>98006</t>
  </si>
  <si>
    <t>88263698006898006</t>
  </si>
  <si>
    <t>MB Chr. 12 cnt. Foldover Gift Tags asst.</t>
  </si>
  <si>
    <t>98035</t>
  </si>
  <si>
    <t>88263698035898035</t>
  </si>
  <si>
    <t>RDXCHTGE</t>
  </si>
  <si>
    <t xml:space="preserve">RD Chr. 12 cnt  Square / Round Gift Tags   </t>
  </si>
  <si>
    <t>98037</t>
  </si>
  <si>
    <t>88263698037298037</t>
  </si>
  <si>
    <t xml:space="preserve">RD Chr. 30 cnt  Festive Gift Tags   </t>
  </si>
  <si>
    <t>98709</t>
  </si>
  <si>
    <t>88263698709898709</t>
  </si>
  <si>
    <t>MBXCHBWE</t>
  </si>
  <si>
    <t xml:space="preserve">MB 3 Pk Bow Ensemble </t>
  </si>
  <si>
    <t>98708</t>
  </si>
  <si>
    <t>88263698708198708</t>
  </si>
  <si>
    <t>MB 2 Pk Poinsettia Bows</t>
  </si>
  <si>
    <t>98246</t>
  </si>
  <si>
    <t>88263698246898246</t>
  </si>
  <si>
    <t xml:space="preserve">MB 3 Pk Kraft Paper 4” Star Bows  </t>
  </si>
  <si>
    <t>98009</t>
  </si>
  <si>
    <t>88263698009998009</t>
  </si>
  <si>
    <t>MB Chr. Bow 6" Confetti 4 Asst.</t>
  </si>
  <si>
    <t>99373</t>
  </si>
  <si>
    <t>88263699373099373</t>
  </si>
  <si>
    <t>MB 4 Pack Swirl Bows</t>
  </si>
  <si>
    <t>98710</t>
  </si>
  <si>
    <t>88263698710498710</t>
  </si>
  <si>
    <t>MB 4 Pk Star Bows</t>
  </si>
  <si>
    <t>99044</t>
  </si>
  <si>
    <t>88263699044999044</t>
  </si>
  <si>
    <t>MB Chr. Deluxe Bows 9 Ct</t>
  </si>
  <si>
    <t>98707</t>
  </si>
  <si>
    <t>88263698707498707</t>
  </si>
  <si>
    <t>MB 15 count Mini Bows asst.</t>
  </si>
  <si>
    <t>98245</t>
  </si>
  <si>
    <t>88263698245198245</t>
  </si>
  <si>
    <t>MBXCHRBE</t>
  </si>
  <si>
    <t>MB Chr. Ribbon Spool Asst.</t>
  </si>
  <si>
    <t>99083</t>
  </si>
  <si>
    <t>88263699083899083</t>
  </si>
  <si>
    <t>MB Chr. 6 Channel Ribbon Log</t>
  </si>
  <si>
    <t>99414</t>
  </si>
  <si>
    <t>88263699414099414</t>
  </si>
  <si>
    <t>MB 4 count Curling Ribbon asst.</t>
  </si>
  <si>
    <t>98930</t>
  </si>
  <si>
    <t>88263698930698930</t>
  </si>
  <si>
    <t>MB 2 pack Bakers Twine</t>
  </si>
  <si>
    <t>98084</t>
  </si>
  <si>
    <t>88263698084698084</t>
  </si>
  <si>
    <t>MB 3 Pk Chr. Treat Boxes</t>
  </si>
  <si>
    <t>98172</t>
  </si>
  <si>
    <t>88263698172098172</t>
  </si>
  <si>
    <t>MB 4 Pk Chr. Treat Boxes</t>
  </si>
  <si>
    <t>98033</t>
  </si>
  <si>
    <t>88263698033498033</t>
  </si>
  <si>
    <t>MB 10 Pk  Christmas Treat Bags</t>
  </si>
  <si>
    <t>98701</t>
  </si>
  <si>
    <t>88263698701298701</t>
  </si>
  <si>
    <t>MBXCHNPE</t>
  </si>
  <si>
    <t>MB 25 Cnt Christmas "Cocktail" Napkins</t>
  </si>
  <si>
    <t>98167</t>
  </si>
  <si>
    <t>88263698167698167</t>
  </si>
  <si>
    <t xml:space="preserve">MB Chr. Tableware Cardinals/ Plaid PDQ 80 Pcs </t>
  </si>
  <si>
    <t>98168</t>
  </si>
  <si>
    <t>88263698168398168</t>
  </si>
  <si>
    <t xml:space="preserve">MB Chr. Tableware Mistle Toe PDQ 80 Pcs </t>
  </si>
  <si>
    <t>98736</t>
  </si>
  <si>
    <t>88263698736498736</t>
  </si>
  <si>
    <t>MBXCHFWE</t>
  </si>
  <si>
    <t>MB Chr. Flat Wrap 6 Each Of 6 Designs </t>
  </si>
  <si>
    <t>99871</t>
  </si>
  <si>
    <t>88263699871199871</t>
  </si>
  <si>
    <t>98062</t>
  </si>
  <si>
    <t>88263698062498062</t>
  </si>
  <si>
    <t>MBXCHBKE</t>
  </si>
  <si>
    <t>MB Chr. Basket Wrap Clear 30 X 60</t>
  </si>
  <si>
    <t>98063</t>
  </si>
  <si>
    <t>88263698063198063</t>
  </si>
  <si>
    <t>MB Chr. Basket Wrap Printed 30 X 60</t>
  </si>
  <si>
    <t>93010A</t>
  </si>
  <si>
    <t>625700930107</t>
  </si>
  <si>
    <t>MBXEDKPE</t>
  </si>
  <si>
    <t>Kraft Paper 30 X120  (60 Case) </t>
  </si>
  <si>
    <t>93020A</t>
  </si>
  <si>
    <t>625700930206</t>
  </si>
  <si>
    <t>Kraft Paper 30 X240  (48 Case) </t>
  </si>
  <si>
    <t>98128</t>
  </si>
  <si>
    <t>88263698128798128</t>
  </si>
  <si>
    <t>MBXCHWRE</t>
  </si>
  <si>
    <t xml:space="preserve">MB Chr. Roll Wrap  30" X 192" </t>
  </si>
  <si>
    <t>98129</t>
  </si>
  <si>
    <t>88263698129498129</t>
  </si>
  <si>
    <t>97073</t>
  </si>
  <si>
    <t>88263697073197073</t>
  </si>
  <si>
    <t>RDXEDMSE</t>
  </si>
  <si>
    <t>RD Invisible Tape 18mm x 20m</t>
  </si>
  <si>
    <t>97074</t>
  </si>
  <si>
    <t>88263697074897074</t>
  </si>
  <si>
    <t>RD Transparent Tape 18mm x 33m</t>
  </si>
  <si>
    <t>98130</t>
  </si>
  <si>
    <t>88263698130098130</t>
  </si>
  <si>
    <t>98028</t>
  </si>
  <si>
    <t>88263698028098028</t>
  </si>
  <si>
    <t>MB Chr. Roll Wrap  40" X 144"</t>
  </si>
  <si>
    <t>98029</t>
  </si>
  <si>
    <t>88263698029798029</t>
  </si>
  <si>
    <t xml:space="preserve">MB Chr. Roll Wrap Metallic Foil 30" x 72" </t>
  </si>
  <si>
    <t>98145</t>
  </si>
  <si>
    <t>88263698145498145</t>
  </si>
  <si>
    <t xml:space="preserve">MB Chr. Printed Kraft Roll Wrap  30" X 120" </t>
  </si>
  <si>
    <t>98144</t>
  </si>
  <si>
    <t>88263698144798144</t>
  </si>
  <si>
    <t>MB Chr. Roll Wrap 30" x 720" Asst.</t>
  </si>
  <si>
    <t>98741</t>
  </si>
  <si>
    <t>88263698741898741</t>
  </si>
  <si>
    <t>MB Chr. 3 Reversible Roll Wrap 30" x 270" Asst.</t>
  </si>
  <si>
    <t>98742</t>
  </si>
  <si>
    <t>88263698742598742</t>
  </si>
  <si>
    <t>MB Chr. Roll Wrap 3Pk - 40 x 300</t>
  </si>
  <si>
    <t>98194</t>
  </si>
  <si>
    <t>88263698194298194</t>
  </si>
  <si>
    <t>MB Chr. 4 Pack Roll Wrap 30" x 400" Asst.</t>
  </si>
  <si>
    <t>98146</t>
  </si>
  <si>
    <t>88263698146198146</t>
  </si>
  <si>
    <t>MB Box Card I 4 Designs 14 Ct English</t>
  </si>
  <si>
    <t>98147</t>
  </si>
  <si>
    <t>88263698147898147</t>
  </si>
  <si>
    <t>98898</t>
  </si>
  <si>
    <t>88263698898998898</t>
  </si>
  <si>
    <t>98177</t>
  </si>
  <si>
    <t>88263698177598177</t>
  </si>
  <si>
    <t>98088</t>
  </si>
  <si>
    <t>88263698088498088</t>
  </si>
  <si>
    <t>RD Box Card I 4 Designs 16 Ct English</t>
  </si>
  <si>
    <t>98799</t>
  </si>
  <si>
    <t>88263698799998799</t>
  </si>
  <si>
    <t>98739</t>
  </si>
  <si>
    <t>88263698739598739</t>
  </si>
  <si>
    <t xml:space="preserve">MB 30 Cnt. Holiday Greeting Cards </t>
  </si>
  <si>
    <t>98140</t>
  </si>
  <si>
    <t>88263698140998140</t>
  </si>
  <si>
    <t>RD 20 Ct Chr. Greeting Cards 4 asst</t>
  </si>
  <si>
    <t>98141</t>
  </si>
  <si>
    <t>88263698141698141</t>
  </si>
  <si>
    <t>98737</t>
  </si>
  <si>
    <t>88263698737198737</t>
  </si>
  <si>
    <t>98738</t>
  </si>
  <si>
    <t>88263698738898738</t>
  </si>
  <si>
    <t>PLEASE FILL OUT THIS INFORMATION PRIOR TO SUBMITTING ORDER</t>
  </si>
  <si>
    <r>
      <rPr>
        <b/>
        <sz val="10"/>
        <color rgb="FF000000"/>
        <rFont val="Calibri"/>
        <family val="2"/>
      </rPr>
      <t xml:space="preserve">ARRIVAL DATE BEGINNING SEPTEMBER 28, </t>
    </r>
    <r>
      <rPr>
        <b/>
        <sz val="10"/>
        <color rgb="FF000000"/>
        <rFont val="Calibri"/>
        <family val="2"/>
      </rPr>
      <t>2026</t>
    </r>
  </si>
  <si>
    <t>LIFTGATE (TAILGATE) REQUIRED (YES OR NO):</t>
  </si>
  <si>
    <t>ASSITANCE REQUIRED (OFFLOADING, SKIDS BROUGHT INSIDE, ETC):</t>
  </si>
  <si>
    <t>APPOINTMENT NEEDED FOR DELIVERY
(PROVIDE CONTACT INFORMATION FOR APPOINTMENT)</t>
  </si>
  <si>
    <t>IF YOUR ORDER IS BELOW THE MINIMUM LISTED, WOULD YOU LIKE TO SHIP WITH THE CARD ORDER CLOSEST TO THE SHIP DATE OR HAVE A FREIGHT QUOTE PROVIDED TO SHIP ALONE?</t>
  </si>
  <si>
    <t>IF SUBMITTING A LARGE ORDER, PLEASE ADVISE IF IT WILL NEED TO BE SPLIT INTO MULITPLE SHIPMENTS (You will be contacted for details at a later date)</t>
  </si>
  <si>
    <t>CUSTOMER SIGNATURE REQUIRED:</t>
  </si>
  <si>
    <t>A COPY OF YOUR ORDER WILL BE EMAILED TO YOU FOR YOUR RECORDS ONCE THE ORDER HAS BEEN PROCESSED</t>
  </si>
  <si>
    <t>EMAIL TO SEND COPY OF ORDER TO:</t>
  </si>
  <si>
    <t>MINIMUM REQUIREMENTS FOR FREE FREIGHT TO SHIP DIRECT TO CUSTOMER FOR ACCESSORIES ONLY:</t>
  </si>
  <si>
    <r>
      <rPr>
        <b/>
        <sz val="11"/>
        <color rgb="FF000000"/>
        <rFont val="Calibri"/>
        <family val="2"/>
      </rPr>
      <t>YT</t>
    </r>
    <r>
      <rPr>
        <sz val="11"/>
        <color rgb="FF000000"/>
        <rFont val="Calibri"/>
        <family val="2"/>
      </rPr>
      <t xml:space="preserve"> - $</t>
    </r>
    <r>
      <rPr>
        <sz val="11"/>
        <color rgb="FF000000"/>
        <rFont val="Calibri"/>
        <family val="2"/>
      </rPr>
      <t>1000</t>
    </r>
    <r>
      <rPr>
        <sz val="11"/>
        <color rgb="FF000000"/>
        <rFont val="Calibri"/>
        <family val="2"/>
      </rPr>
      <t>.00</t>
    </r>
  </si>
  <si>
    <r>
      <rPr>
        <b/>
        <sz val="11"/>
        <color rgb="FF000000"/>
        <rFont val="Calibri"/>
        <family val="2"/>
      </rPr>
      <t>AB</t>
    </r>
    <r>
      <rPr>
        <sz val="11"/>
        <color rgb="FF000000"/>
        <rFont val="Calibri"/>
        <family val="2"/>
      </rPr>
      <t xml:space="preserve"> - $1000.00</t>
    </r>
  </si>
  <si>
    <r>
      <rPr>
        <b/>
        <sz val="11"/>
        <color rgb="FF000000"/>
        <rFont val="Calibri"/>
        <family val="2"/>
      </rPr>
      <t xml:space="preserve">PE </t>
    </r>
    <r>
      <rPr>
        <sz val="11"/>
        <color rgb="FF000000"/>
        <rFont val="Calibri"/>
        <family val="2"/>
      </rPr>
      <t>- $1000.00</t>
    </r>
  </si>
  <si>
    <r>
      <rPr>
        <b/>
        <sz val="11"/>
        <color rgb="FF000000"/>
        <rFont val="Calibri"/>
        <family val="2"/>
      </rPr>
      <t xml:space="preserve">NT </t>
    </r>
    <r>
      <rPr>
        <sz val="11"/>
        <color rgb="FF000000"/>
        <rFont val="Calibri"/>
        <family val="2"/>
      </rPr>
      <t>- $</t>
    </r>
    <r>
      <rPr>
        <sz val="11"/>
        <color rgb="FF000000"/>
        <rFont val="Calibri"/>
        <family val="2"/>
      </rPr>
      <t>1000</t>
    </r>
    <r>
      <rPr>
        <sz val="11"/>
        <color rgb="FF000000"/>
        <rFont val="Calibri"/>
        <family val="2"/>
      </rPr>
      <t>.00</t>
    </r>
  </si>
  <si>
    <r>
      <rPr>
        <b/>
        <sz val="11"/>
        <color rgb="FF000000"/>
        <rFont val="Calibri"/>
        <family val="2"/>
      </rPr>
      <t xml:space="preserve">SK </t>
    </r>
    <r>
      <rPr>
        <sz val="11"/>
        <color rgb="FF000000"/>
        <rFont val="Calibri"/>
        <family val="2"/>
      </rPr>
      <t>- $1000.00</t>
    </r>
  </si>
  <si>
    <r>
      <rPr>
        <b/>
        <sz val="11"/>
        <color rgb="FF000000"/>
        <rFont val="Calibri"/>
        <family val="2"/>
      </rPr>
      <t xml:space="preserve">NB </t>
    </r>
    <r>
      <rPr>
        <sz val="11"/>
        <color rgb="FF000000"/>
        <rFont val="Calibri"/>
        <family val="2"/>
      </rPr>
      <t>- $1000.00</t>
    </r>
  </si>
  <si>
    <r>
      <rPr>
        <b/>
        <sz val="11"/>
        <color rgb="FF000000"/>
        <rFont val="Calibri"/>
        <family val="2"/>
      </rPr>
      <t xml:space="preserve">NU </t>
    </r>
    <r>
      <rPr>
        <sz val="11"/>
        <color rgb="FF000000"/>
        <rFont val="Calibri"/>
        <family val="2"/>
      </rPr>
      <t>- $</t>
    </r>
    <r>
      <rPr>
        <sz val="11"/>
        <color rgb="FF000000"/>
        <rFont val="Calibri"/>
        <family val="2"/>
      </rPr>
      <t>1000</t>
    </r>
    <r>
      <rPr>
        <sz val="11"/>
        <color rgb="FF000000"/>
        <rFont val="Calibri"/>
        <family val="2"/>
      </rPr>
      <t>.00</t>
    </r>
  </si>
  <si>
    <r>
      <rPr>
        <b/>
        <sz val="11"/>
        <color rgb="FF000000"/>
        <rFont val="Calibri"/>
        <family val="2"/>
      </rPr>
      <t xml:space="preserve">MB </t>
    </r>
    <r>
      <rPr>
        <sz val="11"/>
        <color rgb="FF000000"/>
        <rFont val="Calibri"/>
        <family val="2"/>
      </rPr>
      <t>- $1000.00</t>
    </r>
  </si>
  <si>
    <r>
      <rPr>
        <b/>
        <sz val="11"/>
        <color rgb="FF000000"/>
        <rFont val="Calibri"/>
        <family val="2"/>
      </rPr>
      <t xml:space="preserve">NS </t>
    </r>
    <r>
      <rPr>
        <sz val="11"/>
        <color rgb="FF000000"/>
        <rFont val="Calibri"/>
        <family val="2"/>
      </rPr>
      <t>- $1000.00</t>
    </r>
  </si>
  <si>
    <r>
      <rPr>
        <b/>
        <sz val="11"/>
        <color rgb="FF000000"/>
        <rFont val="Calibri"/>
        <family val="2"/>
      </rPr>
      <t xml:space="preserve">BC MAINLAND </t>
    </r>
    <r>
      <rPr>
        <sz val="11"/>
        <color rgb="FF000000"/>
        <rFont val="Calibri"/>
        <family val="2"/>
      </rPr>
      <t>- $</t>
    </r>
    <r>
      <rPr>
        <sz val="11"/>
        <color rgb="FF000000"/>
        <rFont val="Calibri"/>
        <family val="2"/>
      </rPr>
      <t>1000</t>
    </r>
    <r>
      <rPr>
        <sz val="11"/>
        <color rgb="FF000000"/>
        <rFont val="Calibri"/>
        <family val="2"/>
      </rPr>
      <t>.00</t>
    </r>
  </si>
  <si>
    <r>
      <rPr>
        <b/>
        <sz val="11"/>
        <color rgb="FF000000"/>
        <rFont val="Calibri"/>
        <family val="2"/>
      </rPr>
      <t xml:space="preserve">ON </t>
    </r>
    <r>
      <rPr>
        <sz val="11"/>
        <color rgb="FF000000"/>
        <rFont val="Calibri"/>
        <family val="2"/>
      </rPr>
      <t>- $1000.00</t>
    </r>
  </si>
  <si>
    <r>
      <rPr>
        <b/>
        <sz val="11"/>
        <color rgb="FF000000"/>
        <rFont val="Calibri"/>
        <family val="2"/>
      </rPr>
      <t>NL</t>
    </r>
    <r>
      <rPr>
        <sz val="11"/>
        <color rgb="FF000000"/>
        <rFont val="Calibri"/>
        <family val="2"/>
      </rPr>
      <t xml:space="preserve"> - $1000.00</t>
    </r>
  </si>
  <si>
    <r>
      <rPr>
        <b/>
        <sz val="11"/>
        <color rgb="FF000000"/>
        <rFont val="Calibri"/>
        <family val="2"/>
      </rPr>
      <t>BC ISLAND</t>
    </r>
    <r>
      <rPr>
        <sz val="11"/>
        <color rgb="FF000000"/>
        <rFont val="Calibri"/>
        <family val="2"/>
      </rPr>
      <t xml:space="preserve"> - $</t>
    </r>
    <r>
      <rPr>
        <sz val="11"/>
        <color rgb="FF000000"/>
        <rFont val="Calibri"/>
        <family val="2"/>
      </rPr>
      <t>1000</t>
    </r>
    <r>
      <rPr>
        <sz val="11"/>
        <color rgb="FF000000"/>
        <rFont val="Calibri"/>
        <family val="2"/>
      </rPr>
      <t>.00</t>
    </r>
  </si>
  <si>
    <r>
      <rPr>
        <b/>
        <sz val="11"/>
        <color rgb="FF000000"/>
        <rFont val="Calibri"/>
        <family val="2"/>
      </rPr>
      <t>QC</t>
    </r>
    <r>
      <rPr>
        <sz val="11"/>
        <color rgb="FF000000"/>
        <rFont val="Calibri"/>
        <family val="2"/>
      </rPr>
      <t xml:space="preserve"> - $1000.00</t>
    </r>
  </si>
  <si>
    <r>
      <rPr>
        <b/>
        <sz val="11"/>
        <color rgb="FF000000"/>
        <rFont val="Calibri"/>
        <family val="2"/>
      </rPr>
      <t xml:space="preserve">US - </t>
    </r>
    <r>
      <rPr>
        <sz val="11"/>
        <color rgb="FF000000"/>
        <rFont val="Calibri"/>
        <family val="2"/>
      </rPr>
      <t>$1000.00</t>
    </r>
  </si>
  <si>
    <t>**ORDERS THAT ARE BELOW THE MINIMUM REQUIRED MAY SHIP WITH CARD ORDER CLOSEST TO THE SHIP DATE. FOR NL/U.S. CUSTOMERS, ORDERS MAY BE TRANSFERED TO THE CORNER BROOK/PORT HURON WAREHOUSE FOR FURTHER DELIVERY WHICH MAY CAUSE A SLIGHT DELAY IN SHIP TIMES.**
THANK YOU FOR YOUR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</si>
</sst>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_-\$* #,##0.00_-;\-\$* #,##0.00_-;_-\$* &quot;-&quot;??_-;_-@_-"/>
  </numFmts>
  <fonts count="16" x14ac:knownFonts="1">
    <font>
      <sz val="11"/>
      <color rgb="FF000000"/>
      <name val="Calibri"/>
      <family val="2"/>
      <scheme val="minor"/>
    </font>
    <font>
      <sz val="11"/>
      <name val="Calibri"/>
      <family val="2"/>
    </font>
    <font>
      <sz val="12"/>
      <color rgb="FF262626"/>
      <name val="Calibri Light"/>
      <family val="2"/>
    </font>
    <font>
      <sz val="12"/>
      <color rgb="FF000000"/>
      <name val="Arial Narrow"/>
      <family val="2"/>
    </font>
    <font>
      <b/>
      <sz val="14"/>
      <color rgb="FF000000"/>
      <name val="Cambria"/>
      <family val="1"/>
    </font>
    <font>
      <b/>
      <sz val="12"/>
      <color rgb="FF000000"/>
      <name val="Calibri"/>
      <family val="2"/>
    </font>
    <font>
      <b/>
      <sz val="11"/>
      <color rgb="FF000000"/>
      <name val="Calibri"/>
      <family val="2"/>
    </font>
    <font>
      <sz val="11"/>
      <color rgb="FF262626"/>
      <name val="Calibri"/>
      <family val="2"/>
    </font>
    <font>
      <sz val="11"/>
      <color rgb="FF000000"/>
      <name val="Calibri"/>
      <family val="2"/>
    </font>
    <font>
      <b/>
      <i/>
      <sz val="11"/>
      <color rgb="FF000000"/>
      <name val="Calibri"/>
      <family val="2"/>
    </font>
    <font>
      <b/>
      <sz val="9"/>
      <color rgb="FFFFFFFF"/>
      <name val="Calibri Light"/>
      <family val="2"/>
    </font>
    <font>
      <sz val="9"/>
      <color rgb="FF000000"/>
      <name val="Calibri Light"/>
      <family val="2"/>
    </font>
    <font>
      <b/>
      <sz val="9"/>
      <color rgb="FF000000"/>
      <name val="Calibri"/>
      <family val="2"/>
    </font>
    <font>
      <sz val="10"/>
      <color rgb="FF000000"/>
      <name val="Arial"/>
      <family val="2"/>
    </font>
    <font>
      <b/>
      <sz val="10"/>
      <color rgb="FF000000"/>
      <name val="Calibri"/>
      <family val="2"/>
    </font>
    <font>
      <b/>
      <sz val="12"/>
      <color rgb="FF000000"/>
      <name val="Cambria"/>
      <family val="1"/>
    </font>
  </fonts>
  <fills count="4">
    <fill>
      <patternFill patternType="none"/>
    </fill>
    <fill>
      <patternFill patternType="gray125"/>
    </fill>
    <fill>
      <patternFill patternType="solid">
        <fgColor rgb="FFD3D3D3"/>
        <bgColor rgb="FFD3D3D3"/>
      </patternFill>
    </fill>
    <fill>
      <patternFill patternType="solid">
        <fgColor rgb="FF000000"/>
        <bgColor rgb="FF000000"/>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000000"/>
      </right>
      <top style="thin">
        <color rgb="FFD3D3D3"/>
      </top>
      <bottom style="thin">
        <color rgb="FF000000"/>
      </bottom>
      <diagonal/>
    </border>
  </borders>
  <cellStyleXfs count="1">
    <xf numFmtId="0" fontId="0" fillId="0" borderId="0"/>
  </cellStyleXfs>
  <cellXfs count="64">
    <xf numFmtId="0" fontId="0" fillId="0" borderId="0" xfId="0"/>
    <xf numFmtId="0" fontId="10" fillId="3" borderId="14" xfId="0" applyFont="1" applyFill="1" applyBorder="1" applyAlignment="1">
      <alignment horizontal="center" vertical="center" wrapText="1" readingOrder="1"/>
    </xf>
    <xf numFmtId="0" fontId="10" fillId="3" borderId="16" xfId="0" applyFont="1" applyFill="1" applyBorder="1" applyAlignment="1">
      <alignment horizontal="center" vertical="center" wrapText="1" readingOrder="1"/>
    </xf>
    <xf numFmtId="0" fontId="11" fillId="0" borderId="9" xfId="0" applyFont="1" applyBorder="1" applyAlignment="1">
      <alignment vertical="top" wrapText="1" readingOrder="1"/>
    </xf>
    <xf numFmtId="0" fontId="11" fillId="0" borderId="9" xfId="0" applyFont="1" applyBorder="1" applyAlignment="1">
      <alignment horizontal="center" vertical="center" wrapText="1" readingOrder="1"/>
    </xf>
    <xf numFmtId="0" fontId="13" fillId="0" borderId="9" xfId="0" applyFont="1" applyBorder="1" applyAlignment="1">
      <alignment vertical="top" wrapText="1" readingOrder="1"/>
    </xf>
    <xf numFmtId="0" fontId="12" fillId="0" borderId="9" xfId="0" applyFont="1" applyBorder="1" applyAlignment="1">
      <alignment horizontal="center" vertical="center" wrapText="1" readingOrder="1"/>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0" xfId="0" applyFont="1" applyProtection="1">
      <protection locked="0"/>
    </xf>
    <xf numFmtId="0" fontId="1" fillId="0" borderId="5"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3" fillId="0" borderId="9" xfId="0" applyFont="1" applyBorder="1" applyAlignment="1" applyProtection="1">
      <alignment vertical="top" wrapText="1" readingOrder="1"/>
      <protection locked="0"/>
    </xf>
    <xf numFmtId="0" fontId="11" fillId="0" borderId="9" xfId="0" applyFont="1" applyBorder="1" applyAlignment="1" applyProtection="1">
      <alignment horizontal="center" vertical="center" wrapText="1" readingOrder="1"/>
      <protection locked="0"/>
    </xf>
    <xf numFmtId="0" fontId="12" fillId="0" borderId="9" xfId="0" applyFont="1" applyBorder="1" applyAlignment="1" applyProtection="1">
      <alignment horizontal="center" vertical="center" wrapText="1" readingOrder="1"/>
      <protection locked="0"/>
    </xf>
    <xf numFmtId="164" fontId="11" fillId="0" borderId="9" xfId="0" applyNumberFormat="1" applyFont="1" applyBorder="1" applyAlignment="1">
      <alignment vertical="top" wrapText="1" readingOrder="1"/>
    </xf>
    <xf numFmtId="164" fontId="12" fillId="0" borderId="9" xfId="0" applyNumberFormat="1" applyFont="1" applyBorder="1" applyAlignment="1">
      <alignment horizontal="center" vertical="center" wrapText="1" readingOrder="1"/>
    </xf>
    <xf numFmtId="8" fontId="11" fillId="0" borderId="9" xfId="0" applyNumberFormat="1" applyFont="1" applyBorder="1" applyAlignment="1">
      <alignment horizontal="right" vertical="center" wrapText="1" readingOrder="1"/>
    </xf>
    <xf numFmtId="0" fontId="7" fillId="2" borderId="9" xfId="0" applyFont="1" applyFill="1" applyBorder="1" applyAlignment="1">
      <alignment horizontal="left" vertical="center" wrapText="1" readingOrder="1"/>
    </xf>
    <xf numFmtId="0" fontId="1" fillId="0" borderId="10" xfId="0" applyFont="1" applyBorder="1" applyAlignment="1" applyProtection="1">
      <alignment vertical="top" wrapText="1"/>
      <protection locked="0"/>
    </xf>
    <xf numFmtId="0" fontId="1" fillId="0" borderId="11" xfId="0" applyFont="1" applyBorder="1" applyAlignment="1" applyProtection="1">
      <alignment vertical="top" wrapText="1"/>
      <protection locked="0"/>
    </xf>
    <xf numFmtId="0" fontId="8" fillId="0" borderId="9" xfId="0" applyFont="1" applyBorder="1" applyAlignment="1" applyProtection="1">
      <alignment vertical="top" wrapText="1" readingOrder="1"/>
      <protection locked="0"/>
    </xf>
    <xf numFmtId="0" fontId="8" fillId="2" borderId="9" xfId="0" applyFont="1" applyFill="1" applyBorder="1" applyAlignment="1">
      <alignment horizontal="left" vertical="center" wrapText="1" readingOrder="1"/>
    </xf>
    <xf numFmtId="0" fontId="4" fillId="0" borderId="9"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1" fillId="0" borderId="0" xfId="0" applyFont="1" applyProtection="1">
      <protection locked="0"/>
    </xf>
    <xf numFmtId="0" fontId="1" fillId="0" borderId="5" xfId="0" applyFont="1" applyBorder="1" applyAlignment="1" applyProtection="1">
      <alignment vertical="top" wrapText="1"/>
      <protection locked="0"/>
    </xf>
    <xf numFmtId="0" fontId="6" fillId="0" borderId="9" xfId="0" applyFont="1" applyBorder="1" applyAlignment="1">
      <alignment vertical="top" wrapText="1" readingOrder="1"/>
    </xf>
    <xf numFmtId="0" fontId="1" fillId="0" borderId="2" xfId="0" applyFont="1" applyBorder="1" applyAlignment="1" applyProtection="1">
      <alignment vertical="top" wrapText="1"/>
      <protection locked="0"/>
    </xf>
    <xf numFmtId="0" fontId="2" fillId="0" borderId="0" xfId="0" applyFont="1" applyAlignment="1">
      <alignment horizontal="left" vertical="center" wrapText="1" readingOrder="1"/>
    </xf>
    <xf numFmtId="0" fontId="3" fillId="0" borderId="0" xfId="0" applyFont="1" applyAlignment="1">
      <alignment vertical="top" wrapText="1" readingOrder="1"/>
    </xf>
    <xf numFmtId="0" fontId="1" fillId="0" borderId="1" xfId="0" applyFont="1" applyBorder="1" applyAlignment="1" applyProtection="1">
      <alignment vertical="top" wrapText="1"/>
      <protection locked="0"/>
    </xf>
    <xf numFmtId="0" fontId="2" fillId="0" borderId="2" xfId="0" applyFont="1" applyBorder="1" applyAlignment="1">
      <alignment horizontal="left" vertical="center" wrapText="1" readingOrder="1"/>
    </xf>
    <xf numFmtId="0" fontId="1" fillId="0" borderId="3" xfId="0" applyFont="1" applyBorder="1" applyAlignment="1" applyProtection="1">
      <alignment vertical="top" wrapText="1"/>
      <protection locked="0"/>
    </xf>
    <xf numFmtId="0" fontId="11" fillId="0" borderId="9" xfId="0" applyFont="1" applyBorder="1" applyAlignment="1" applyProtection="1">
      <alignment vertical="top" wrapText="1" readingOrder="1"/>
      <protection locked="0"/>
    </xf>
    <xf numFmtId="0" fontId="11" fillId="0" borderId="9" xfId="0" applyFont="1" applyBorder="1" applyAlignment="1">
      <alignment vertical="top" wrapText="1" readingOrder="1"/>
    </xf>
    <xf numFmtId="0" fontId="11" fillId="0" borderId="9" xfId="0" applyFont="1" applyBorder="1" applyAlignment="1">
      <alignment horizontal="center" vertical="center" wrapText="1" readingOrder="1"/>
    </xf>
    <xf numFmtId="0" fontId="5" fillId="0" borderId="9" xfId="0" applyFont="1" applyBorder="1" applyAlignment="1">
      <alignment horizontal="center" vertical="center" wrapText="1" readingOrder="1"/>
    </xf>
    <xf numFmtId="0" fontId="10" fillId="3" borderId="12" xfId="0" applyFont="1" applyFill="1" applyBorder="1" applyAlignment="1">
      <alignment horizontal="center" vertical="center" wrapText="1" readingOrder="1"/>
    </xf>
    <xf numFmtId="0" fontId="1" fillId="0" borderId="13" xfId="0" applyFont="1" applyBorder="1" applyAlignment="1" applyProtection="1">
      <alignment vertical="top" wrapText="1"/>
      <protection locked="0"/>
    </xf>
    <xf numFmtId="0" fontId="10" fillId="3" borderId="14" xfId="0" applyFont="1" applyFill="1" applyBorder="1" applyAlignment="1">
      <alignment horizontal="center" vertical="center" wrapText="1" readingOrder="1"/>
    </xf>
    <xf numFmtId="0" fontId="1" fillId="0" borderId="15" xfId="0" applyFont="1" applyBorder="1" applyAlignment="1" applyProtection="1">
      <alignment vertical="top" wrapText="1"/>
      <protection locked="0"/>
    </xf>
    <xf numFmtId="0" fontId="9" fillId="0" borderId="9" xfId="0" applyFont="1" applyBorder="1" applyAlignment="1">
      <alignment horizontal="center" vertical="center" wrapText="1" readingOrder="1"/>
    </xf>
    <xf numFmtId="0" fontId="12" fillId="0" borderId="9" xfId="0" applyFont="1" applyBorder="1" applyAlignment="1" applyProtection="1">
      <alignment horizontal="left" vertical="center" wrapText="1" readingOrder="1"/>
      <protection locked="0"/>
    </xf>
    <xf numFmtId="0" fontId="13" fillId="0" borderId="9" xfId="0" applyFont="1" applyBorder="1" applyAlignment="1" applyProtection="1">
      <alignment vertical="top" wrapText="1" readingOrder="1"/>
      <protection locked="0"/>
    </xf>
    <xf numFmtId="0" fontId="11" fillId="0" borderId="9" xfId="0" applyFont="1" applyBorder="1" applyAlignment="1" applyProtection="1">
      <alignment horizontal="center" vertical="center" wrapText="1" readingOrder="1"/>
      <protection locked="0"/>
    </xf>
    <xf numFmtId="0" fontId="12" fillId="0" borderId="9" xfId="0" applyFont="1" applyBorder="1" applyAlignment="1">
      <alignment horizontal="right" vertical="center" wrapText="1" readingOrder="1"/>
    </xf>
    <xf numFmtId="0" fontId="6" fillId="0" borderId="9" xfId="0" applyFont="1" applyBorder="1" applyAlignment="1" applyProtection="1">
      <alignment horizontal="left" vertical="center" wrapText="1" readingOrder="1"/>
      <protection locked="0"/>
    </xf>
    <xf numFmtId="0" fontId="6" fillId="0" borderId="4" xfId="0" applyFont="1" applyBorder="1" applyAlignment="1">
      <alignment horizontal="left" vertical="center" wrapText="1" readingOrder="1"/>
    </xf>
    <xf numFmtId="0" fontId="8" fillId="0" borderId="9" xfId="0" applyFont="1" applyBorder="1" applyAlignment="1" applyProtection="1">
      <alignment horizontal="center" vertical="center" wrapText="1" readingOrder="1"/>
      <protection locked="0"/>
    </xf>
    <xf numFmtId="0" fontId="6" fillId="0" borderId="4" xfId="0" applyFont="1" applyBorder="1" applyAlignment="1">
      <alignment horizontal="center" vertical="center" wrapText="1" readingOrder="1"/>
    </xf>
    <xf numFmtId="0" fontId="14" fillId="0" borderId="9" xfId="0" applyFont="1" applyBorder="1" applyAlignment="1">
      <alignment horizontal="right" vertical="center" wrapText="1" readingOrder="1"/>
    </xf>
    <xf numFmtId="0" fontId="6" fillId="0" borderId="9" xfId="0" applyFont="1" applyBorder="1" applyAlignment="1" applyProtection="1">
      <alignment horizontal="center" vertical="center" wrapText="1" readingOrder="1"/>
      <protection locked="0"/>
    </xf>
    <xf numFmtId="0" fontId="14" fillId="0" borderId="9" xfId="0" applyFont="1" applyBorder="1" applyAlignment="1" applyProtection="1">
      <alignment horizontal="center" vertical="center" wrapText="1" readingOrder="1"/>
      <protection locked="0"/>
    </xf>
    <xf numFmtId="0" fontId="12" fillId="0" borderId="9" xfId="0" applyFont="1" applyBorder="1" applyAlignment="1" applyProtection="1">
      <alignment horizontal="center" vertical="center" wrapText="1" readingOrder="1"/>
      <protection locked="0"/>
    </xf>
    <xf numFmtId="0" fontId="6" fillId="0" borderId="9" xfId="0" applyFont="1" applyBorder="1" applyAlignment="1">
      <alignment horizontal="center" vertical="center" wrapText="1" readingOrder="1"/>
    </xf>
    <xf numFmtId="0" fontId="12" fillId="0" borderId="9" xfId="0" applyFont="1" applyBorder="1" applyAlignment="1">
      <alignment horizontal="left" vertical="center" wrapText="1" readingOrder="1"/>
    </xf>
    <xf numFmtId="0" fontId="6" fillId="0" borderId="6" xfId="0" applyFont="1" applyBorder="1" applyAlignment="1">
      <alignment horizontal="center" vertical="center" wrapText="1" readingOrder="1"/>
    </xf>
    <xf numFmtId="0" fontId="1" fillId="0" borderId="7" xfId="0" applyFont="1" applyBorder="1" applyAlignment="1" applyProtection="1">
      <alignment vertical="top" wrapText="1"/>
      <protection locked="0"/>
    </xf>
    <xf numFmtId="0" fontId="1" fillId="0" borderId="8" xfId="0" applyFont="1" applyBorder="1" applyAlignment="1" applyProtection="1">
      <alignment vertical="top" wrapText="1"/>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62626"/>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246430</xdr:colOff>
      <xdr:row>1</xdr:row>
      <xdr:rowOff>736</xdr:rowOff>
    </xdr:from>
    <xdr:to>
      <xdr:col>7</xdr:col>
      <xdr:colOff>271881</xdr:colOff>
      <xdr:row>1</xdr:row>
      <xdr:rowOff>724408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xdr:col>
      <xdr:colOff>228650</xdr:colOff>
      <xdr:row>8</xdr:row>
      <xdr:rowOff>62407</xdr:rowOff>
    </xdr:from>
    <xdr:to>
      <xdr:col>7</xdr:col>
      <xdr:colOff>253593</xdr:colOff>
      <xdr:row>8</xdr:row>
      <xdr:rowOff>736868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40"/>
  <sheetViews>
    <sheetView showGridLines="0" tabSelected="1" topLeftCell="A183" workbookViewId="0">
      <selection activeCell="A190" sqref="A190:XFD210"/>
    </sheetView>
  </sheetViews>
  <sheetFormatPr defaultRowHeight="15" x14ac:dyDescent="0.25"/>
  <cols>
    <col min="1" max="1" width="0.28515625" customWidth="1"/>
    <col min="2" max="2" width="5.42578125" customWidth="1"/>
    <col min="3" max="3" width="7.5703125" customWidth="1"/>
    <col min="4" max="4" width="2.28515625" customWidth="1"/>
    <col min="5" max="5" width="1.7109375" customWidth="1"/>
    <col min="6" max="6" width="12.85546875" customWidth="1"/>
    <col min="7" max="7" width="1.140625" customWidth="1"/>
    <col min="8" max="8" width="9.28515625" customWidth="1"/>
    <col min="9" max="9" width="6.85546875" customWidth="1"/>
    <col min="10" max="11" width="2.7109375" customWidth="1"/>
    <col min="12" max="12" width="0.5703125" customWidth="1"/>
    <col min="13" max="13" width="0.7109375" customWidth="1"/>
    <col min="14" max="14" width="0.28515625" customWidth="1"/>
    <col min="15" max="15" width="0.5703125" customWidth="1"/>
    <col min="16" max="16" width="29" customWidth="1"/>
    <col min="17" max="17" width="3.28515625" customWidth="1"/>
    <col min="18" max="18" width="3.42578125" customWidth="1"/>
    <col min="19" max="19" width="7.42578125" customWidth="1"/>
    <col min="20" max="20" width="9.28515625" customWidth="1"/>
    <col min="21" max="21" width="9.7109375" customWidth="1"/>
  </cols>
  <sheetData>
    <row r="1" spans="1:21" ht="1.35" customHeight="1" x14ac:dyDescent="0.25">
      <c r="A1" s="7"/>
      <c r="B1" s="32"/>
      <c r="C1" s="32"/>
      <c r="D1" s="32"/>
      <c r="E1" s="32"/>
      <c r="F1" s="32"/>
      <c r="G1" s="32"/>
      <c r="H1" s="32"/>
      <c r="I1" s="32"/>
      <c r="J1" s="32"/>
      <c r="K1" s="32"/>
      <c r="L1" s="32"/>
      <c r="M1" s="32"/>
      <c r="N1" s="32"/>
      <c r="O1" s="8"/>
      <c r="P1" s="8"/>
      <c r="Q1" s="8"/>
      <c r="R1" s="8"/>
      <c r="S1" s="8"/>
      <c r="T1" s="8"/>
      <c r="U1" s="9"/>
    </row>
    <row r="2" spans="1:21" ht="62.45" customHeight="1" x14ac:dyDescent="0.25">
      <c r="A2" s="10"/>
      <c r="B2" s="29"/>
      <c r="C2" s="29"/>
      <c r="D2" s="29"/>
      <c r="E2" s="29"/>
      <c r="F2" s="29"/>
      <c r="G2" s="29"/>
      <c r="H2" s="29"/>
      <c r="I2" s="29"/>
      <c r="J2" s="29"/>
      <c r="K2" s="29"/>
      <c r="L2" s="29"/>
      <c r="M2" s="29"/>
      <c r="N2" s="29"/>
      <c r="O2" s="11"/>
      <c r="P2" s="33" t="s">
        <v>0</v>
      </c>
      <c r="Q2" s="29"/>
      <c r="R2" s="29"/>
      <c r="S2" s="29"/>
      <c r="T2" s="29"/>
      <c r="U2" s="30"/>
    </row>
    <row r="3" spans="1:21" ht="0" hidden="1" customHeight="1" x14ac:dyDescent="0.25">
      <c r="A3" s="10"/>
      <c r="B3" s="29"/>
      <c r="C3" s="29"/>
      <c r="D3" s="29"/>
      <c r="E3" s="29"/>
      <c r="F3" s="29"/>
      <c r="G3" s="29"/>
      <c r="H3" s="29"/>
      <c r="I3" s="29"/>
      <c r="J3" s="29"/>
      <c r="K3" s="29"/>
      <c r="L3" s="29"/>
      <c r="M3" s="29"/>
      <c r="N3" s="29"/>
      <c r="O3" s="11"/>
      <c r="P3" s="11"/>
      <c r="Q3" s="11"/>
      <c r="R3" s="11"/>
      <c r="S3" s="11"/>
      <c r="T3" s="11"/>
      <c r="U3" s="12"/>
    </row>
    <row r="4" spans="1:21" ht="2.1" customHeight="1" x14ac:dyDescent="0.25">
      <c r="A4" s="13"/>
      <c r="B4" s="14"/>
      <c r="C4" s="14"/>
      <c r="D4" s="14"/>
      <c r="E4" s="14"/>
      <c r="F4" s="14"/>
      <c r="G4" s="14"/>
      <c r="H4" s="14"/>
      <c r="I4" s="14"/>
      <c r="J4" s="14"/>
      <c r="K4" s="14"/>
      <c r="L4" s="14"/>
      <c r="M4" s="14"/>
      <c r="N4" s="14"/>
      <c r="O4" s="14"/>
      <c r="P4" s="14"/>
      <c r="Q4" s="14"/>
      <c r="R4" s="14"/>
      <c r="S4" s="14"/>
      <c r="T4" s="14"/>
      <c r="U4" s="15"/>
    </row>
    <row r="5" spans="1:21" ht="2.1" customHeight="1" x14ac:dyDescent="0.25">
      <c r="A5" s="11"/>
      <c r="B5" s="11"/>
      <c r="C5" s="11"/>
      <c r="D5" s="11"/>
      <c r="E5" s="11"/>
      <c r="F5" s="11"/>
      <c r="G5" s="11"/>
      <c r="H5" s="11"/>
      <c r="I5" s="11"/>
      <c r="J5" s="11"/>
      <c r="K5" s="11"/>
      <c r="L5" s="11"/>
      <c r="M5" s="11"/>
      <c r="N5" s="11"/>
      <c r="O5" s="11"/>
      <c r="P5" s="11"/>
      <c r="Q5" s="11"/>
      <c r="R5" s="11"/>
      <c r="S5" s="11"/>
      <c r="T5" s="11"/>
      <c r="U5" s="11"/>
    </row>
    <row r="6" spans="1:21" ht="408.95" customHeight="1" x14ac:dyDescent="0.25">
      <c r="A6" s="34" t="s">
        <v>1</v>
      </c>
      <c r="B6" s="29"/>
      <c r="C6" s="29"/>
      <c r="D6" s="29"/>
      <c r="E6" s="29"/>
      <c r="F6" s="29"/>
      <c r="G6" s="29"/>
      <c r="H6" s="29"/>
      <c r="I6" s="29"/>
      <c r="J6" s="29"/>
      <c r="K6" s="29"/>
      <c r="L6" s="29"/>
      <c r="M6" s="29"/>
      <c r="N6" s="29"/>
      <c r="O6" s="29"/>
      <c r="P6" s="29"/>
      <c r="Q6" s="29"/>
      <c r="R6" s="29"/>
      <c r="S6" s="29"/>
      <c r="T6" s="29"/>
      <c r="U6" s="29"/>
    </row>
    <row r="7" spans="1:21" x14ac:dyDescent="0.25">
      <c r="A7" s="29"/>
      <c r="B7" s="29"/>
      <c r="C7" s="29"/>
      <c r="D7" s="29"/>
      <c r="E7" s="29"/>
      <c r="F7" s="29"/>
      <c r="G7" s="29"/>
      <c r="H7" s="29"/>
      <c r="I7" s="29"/>
      <c r="J7" s="29"/>
      <c r="K7" s="29"/>
      <c r="L7" s="29"/>
      <c r="M7" s="29"/>
      <c r="N7" s="29"/>
      <c r="O7" s="29"/>
      <c r="P7" s="29"/>
      <c r="Q7" s="29"/>
      <c r="R7" s="29"/>
      <c r="S7" s="29"/>
      <c r="T7" s="29"/>
      <c r="U7" s="29"/>
    </row>
    <row r="8" spans="1:21" ht="2.1" customHeight="1" x14ac:dyDescent="0.25">
      <c r="A8" s="11"/>
      <c r="B8" s="11"/>
      <c r="C8" s="11"/>
      <c r="D8" s="11"/>
      <c r="E8" s="11"/>
      <c r="F8" s="11"/>
      <c r="G8" s="11"/>
      <c r="H8" s="11"/>
      <c r="I8" s="11"/>
      <c r="J8" s="11"/>
      <c r="K8" s="11"/>
      <c r="L8" s="11"/>
      <c r="M8" s="11"/>
      <c r="N8" s="11"/>
      <c r="O8" s="11"/>
      <c r="P8" s="11"/>
      <c r="Q8" s="11"/>
      <c r="R8" s="11"/>
      <c r="S8" s="11"/>
      <c r="T8" s="11"/>
      <c r="U8" s="11"/>
    </row>
    <row r="9" spans="1:21" ht="63.95" customHeight="1" x14ac:dyDescent="0.25">
      <c r="A9" s="35"/>
      <c r="B9" s="32"/>
      <c r="C9" s="32"/>
      <c r="D9" s="32"/>
      <c r="E9" s="32"/>
      <c r="F9" s="32"/>
      <c r="G9" s="32"/>
      <c r="H9" s="32"/>
      <c r="I9" s="32"/>
      <c r="J9" s="36" t="s">
        <v>0</v>
      </c>
      <c r="K9" s="32"/>
      <c r="L9" s="32"/>
      <c r="M9" s="32"/>
      <c r="N9" s="32"/>
      <c r="O9" s="32"/>
      <c r="P9" s="32"/>
      <c r="Q9" s="32"/>
      <c r="R9" s="32"/>
      <c r="S9" s="32"/>
      <c r="T9" s="32"/>
      <c r="U9" s="37"/>
    </row>
    <row r="10" spans="1:21" ht="62.1" customHeight="1" x14ac:dyDescent="0.25">
      <c r="A10" s="27" t="s">
        <v>2</v>
      </c>
      <c r="B10" s="23"/>
      <c r="C10" s="23"/>
      <c r="D10" s="23"/>
      <c r="E10" s="23"/>
      <c r="F10" s="23"/>
      <c r="G10" s="23"/>
      <c r="H10" s="23"/>
      <c r="I10" s="23"/>
      <c r="J10" s="23"/>
      <c r="K10" s="23"/>
      <c r="L10" s="23"/>
      <c r="M10" s="23"/>
      <c r="N10" s="23"/>
      <c r="O10" s="23"/>
      <c r="P10" s="23"/>
      <c r="Q10" s="23"/>
      <c r="R10" s="23"/>
      <c r="S10" s="23"/>
      <c r="T10" s="23"/>
      <c r="U10" s="24"/>
    </row>
    <row r="11" spans="1:21" ht="42.75" customHeight="1" x14ac:dyDescent="0.25">
      <c r="A11" s="28" t="s">
        <v>3</v>
      </c>
      <c r="B11" s="29"/>
      <c r="C11" s="29"/>
      <c r="D11" s="29"/>
      <c r="E11" s="29"/>
      <c r="F11" s="29"/>
      <c r="G11" s="29"/>
      <c r="H11" s="29"/>
      <c r="I11" s="29"/>
      <c r="J11" s="29"/>
      <c r="K11" s="29"/>
      <c r="L11" s="29"/>
      <c r="M11" s="29"/>
      <c r="N11" s="29"/>
      <c r="O11" s="29"/>
      <c r="P11" s="29"/>
      <c r="Q11" s="29"/>
      <c r="R11" s="29"/>
      <c r="S11" s="29"/>
      <c r="T11" s="29"/>
      <c r="U11" s="30"/>
    </row>
    <row r="12" spans="1:21" ht="25.5" customHeight="1" x14ac:dyDescent="0.25">
      <c r="A12" s="31" t="s">
        <v>4</v>
      </c>
      <c r="B12" s="23"/>
      <c r="C12" s="23"/>
      <c r="D12" s="23"/>
      <c r="E12" s="23"/>
      <c r="F12" s="23"/>
      <c r="G12" s="23"/>
      <c r="H12" s="23"/>
      <c r="I12" s="23"/>
      <c r="J12" s="23"/>
      <c r="K12" s="23"/>
      <c r="L12" s="24"/>
      <c r="M12" s="31" t="s">
        <v>5</v>
      </c>
      <c r="N12" s="23"/>
      <c r="O12" s="23"/>
      <c r="P12" s="23"/>
      <c r="Q12" s="23"/>
      <c r="R12" s="23"/>
      <c r="S12" s="23"/>
      <c r="T12" s="23"/>
      <c r="U12" s="24"/>
    </row>
    <row r="13" spans="1:21" ht="21.75" customHeight="1" x14ac:dyDescent="0.25">
      <c r="A13" s="22" t="s">
        <v>6</v>
      </c>
      <c r="B13" s="23"/>
      <c r="C13" s="23"/>
      <c r="D13" s="23"/>
      <c r="E13" s="24"/>
      <c r="F13" s="25" t="s">
        <v>7</v>
      </c>
      <c r="G13" s="23"/>
      <c r="H13" s="23"/>
      <c r="I13" s="23"/>
      <c r="J13" s="23"/>
      <c r="K13" s="23"/>
      <c r="L13" s="24"/>
      <c r="M13" s="26" t="s">
        <v>8</v>
      </c>
      <c r="N13" s="23"/>
      <c r="O13" s="23"/>
      <c r="P13" s="23"/>
      <c r="Q13" s="24"/>
      <c r="R13" s="25" t="s">
        <v>7</v>
      </c>
      <c r="S13" s="23"/>
      <c r="T13" s="23"/>
      <c r="U13" s="24"/>
    </row>
    <row r="14" spans="1:21" ht="21" customHeight="1" x14ac:dyDescent="0.25">
      <c r="A14" s="22" t="s">
        <v>9</v>
      </c>
      <c r="B14" s="23"/>
      <c r="C14" s="23"/>
      <c r="D14" s="23"/>
      <c r="E14" s="24"/>
      <c r="F14" s="25" t="s">
        <v>7</v>
      </c>
      <c r="G14" s="23"/>
      <c r="H14" s="23"/>
      <c r="I14" s="23"/>
      <c r="J14" s="23"/>
      <c r="K14" s="23"/>
      <c r="L14" s="24"/>
      <c r="M14" s="26" t="s">
        <v>9</v>
      </c>
      <c r="N14" s="23"/>
      <c r="O14" s="23"/>
      <c r="P14" s="23"/>
      <c r="Q14" s="24"/>
      <c r="R14" s="25" t="s">
        <v>7</v>
      </c>
      <c r="S14" s="23"/>
      <c r="T14" s="23"/>
      <c r="U14" s="24"/>
    </row>
    <row r="15" spans="1:21" ht="19.5" customHeight="1" x14ac:dyDescent="0.25">
      <c r="A15" s="26" t="s">
        <v>10</v>
      </c>
      <c r="B15" s="23"/>
      <c r="C15" s="23"/>
      <c r="D15" s="23"/>
      <c r="E15" s="24"/>
      <c r="F15" s="25" t="s">
        <v>7</v>
      </c>
      <c r="G15" s="23"/>
      <c r="H15" s="23"/>
      <c r="I15" s="23"/>
      <c r="J15" s="23"/>
      <c r="K15" s="23"/>
      <c r="L15" s="24"/>
      <c r="M15" s="26" t="s">
        <v>10</v>
      </c>
      <c r="N15" s="23"/>
      <c r="O15" s="23"/>
      <c r="P15" s="23"/>
      <c r="Q15" s="24"/>
      <c r="R15" s="25" t="s">
        <v>7</v>
      </c>
      <c r="S15" s="23"/>
      <c r="T15" s="23"/>
      <c r="U15" s="24"/>
    </row>
    <row r="16" spans="1:21" ht="21" customHeight="1" x14ac:dyDescent="0.25">
      <c r="A16" s="26" t="s">
        <v>11</v>
      </c>
      <c r="B16" s="23"/>
      <c r="C16" s="23"/>
      <c r="D16" s="23"/>
      <c r="E16" s="24"/>
      <c r="F16" s="25" t="s">
        <v>7</v>
      </c>
      <c r="G16" s="23"/>
      <c r="H16" s="23"/>
      <c r="I16" s="23"/>
      <c r="J16" s="23"/>
      <c r="K16" s="23"/>
      <c r="L16" s="24"/>
      <c r="M16" s="26" t="s">
        <v>11</v>
      </c>
      <c r="N16" s="23"/>
      <c r="O16" s="23"/>
      <c r="P16" s="23"/>
      <c r="Q16" s="24"/>
      <c r="R16" s="25" t="s">
        <v>7</v>
      </c>
      <c r="S16" s="23"/>
      <c r="T16" s="23"/>
      <c r="U16" s="24"/>
    </row>
    <row r="17" spans="1:21" ht="28.5" customHeight="1" x14ac:dyDescent="0.25">
      <c r="A17" s="46" t="s">
        <v>12</v>
      </c>
      <c r="B17" s="23"/>
      <c r="C17" s="23"/>
      <c r="D17" s="23"/>
      <c r="E17" s="23"/>
      <c r="F17" s="23"/>
      <c r="G17" s="23"/>
      <c r="H17" s="23"/>
      <c r="I17" s="23"/>
      <c r="J17" s="23"/>
      <c r="K17" s="23"/>
      <c r="L17" s="23"/>
      <c r="M17" s="23"/>
      <c r="N17" s="23"/>
      <c r="O17" s="23"/>
      <c r="P17" s="23"/>
      <c r="Q17" s="23"/>
      <c r="R17" s="23"/>
      <c r="S17" s="23"/>
      <c r="T17" s="23"/>
      <c r="U17" s="24"/>
    </row>
    <row r="18" spans="1:21" ht="18" customHeight="1" x14ac:dyDescent="0.25">
      <c r="A18" s="41" t="s">
        <v>13</v>
      </c>
      <c r="B18" s="23"/>
      <c r="C18" s="23"/>
      <c r="D18" s="23"/>
      <c r="E18" s="23"/>
      <c r="F18" s="23"/>
      <c r="G18" s="23"/>
      <c r="H18" s="23"/>
      <c r="I18" s="23"/>
      <c r="J18" s="23"/>
      <c r="K18" s="23"/>
      <c r="L18" s="23"/>
      <c r="M18" s="23"/>
      <c r="N18" s="23"/>
      <c r="O18" s="23"/>
      <c r="P18" s="23"/>
      <c r="Q18" s="23"/>
      <c r="R18" s="23"/>
      <c r="S18" s="23"/>
      <c r="T18" s="23"/>
      <c r="U18" s="24"/>
    </row>
    <row r="19" spans="1:21" ht="18" customHeight="1" x14ac:dyDescent="0.25">
      <c r="A19" s="41" t="s">
        <v>14</v>
      </c>
      <c r="B19" s="23"/>
      <c r="C19" s="23"/>
      <c r="D19" s="23"/>
      <c r="E19" s="23"/>
      <c r="F19" s="23"/>
      <c r="G19" s="23"/>
      <c r="H19" s="23"/>
      <c r="I19" s="23"/>
      <c r="J19" s="23"/>
      <c r="K19" s="23"/>
      <c r="L19" s="23"/>
      <c r="M19" s="23"/>
      <c r="N19" s="23"/>
      <c r="O19" s="23"/>
      <c r="P19" s="23"/>
      <c r="Q19" s="23"/>
      <c r="R19" s="23"/>
      <c r="S19" s="23"/>
      <c r="T19" s="23"/>
      <c r="U19" s="24"/>
    </row>
    <row r="20" spans="1:21" ht="37.15" customHeight="1" x14ac:dyDescent="0.25">
      <c r="A20" s="42" t="s">
        <v>15</v>
      </c>
      <c r="B20" s="43"/>
      <c r="C20" s="1" t="s">
        <v>16</v>
      </c>
      <c r="D20" s="44" t="s">
        <v>17</v>
      </c>
      <c r="E20" s="45"/>
      <c r="F20" s="43"/>
      <c r="G20" s="44" t="s">
        <v>18</v>
      </c>
      <c r="H20" s="43"/>
      <c r="I20" s="44" t="s">
        <v>19</v>
      </c>
      <c r="J20" s="45"/>
      <c r="K20" s="45"/>
      <c r="L20" s="45"/>
      <c r="M20" s="45"/>
      <c r="N20" s="45"/>
      <c r="O20" s="45"/>
      <c r="P20" s="43"/>
      <c r="Q20" s="44" t="s">
        <v>20</v>
      </c>
      <c r="R20" s="43"/>
      <c r="S20" s="1" t="s">
        <v>21</v>
      </c>
      <c r="T20" s="1" t="s">
        <v>22</v>
      </c>
      <c r="U20" s="2" t="s">
        <v>23</v>
      </c>
    </row>
    <row r="21" spans="1:21" x14ac:dyDescent="0.25">
      <c r="A21" s="38" t="s">
        <v>7</v>
      </c>
      <c r="B21" s="24"/>
      <c r="C21" s="3" t="s">
        <v>24</v>
      </c>
      <c r="D21" s="39" t="s">
        <v>25</v>
      </c>
      <c r="E21" s="23"/>
      <c r="F21" s="24"/>
      <c r="G21" s="39" t="s">
        <v>26</v>
      </c>
      <c r="H21" s="24"/>
      <c r="I21" s="39" t="s">
        <v>27</v>
      </c>
      <c r="J21" s="23"/>
      <c r="K21" s="23"/>
      <c r="L21" s="23"/>
      <c r="M21" s="23"/>
      <c r="N21" s="23"/>
      <c r="O21" s="23"/>
      <c r="P21" s="24"/>
      <c r="Q21" s="40">
        <v>48</v>
      </c>
      <c r="R21" s="24"/>
      <c r="S21" s="4">
        <v>2</v>
      </c>
      <c r="T21" s="21">
        <v>1.19</v>
      </c>
      <c r="U21" s="19">
        <f t="shared" ref="U21:U218" si="0">IF(A21="",0,A21*Q21*T21)</f>
        <v>0</v>
      </c>
    </row>
    <row r="22" spans="1:21" x14ac:dyDescent="0.25">
      <c r="A22" s="38" t="s">
        <v>7</v>
      </c>
      <c r="B22" s="24"/>
      <c r="C22" s="3" t="s">
        <v>28</v>
      </c>
      <c r="D22" s="39" t="s">
        <v>29</v>
      </c>
      <c r="E22" s="23"/>
      <c r="F22" s="24"/>
      <c r="G22" s="39" t="s">
        <v>30</v>
      </c>
      <c r="H22" s="24"/>
      <c r="I22" s="39" t="s">
        <v>31</v>
      </c>
      <c r="J22" s="23"/>
      <c r="K22" s="23"/>
      <c r="L22" s="23"/>
      <c r="M22" s="23"/>
      <c r="N22" s="23"/>
      <c r="O22" s="23"/>
      <c r="P22" s="24"/>
      <c r="Q22" s="40">
        <v>36</v>
      </c>
      <c r="R22" s="24"/>
      <c r="S22" s="4">
        <v>2</v>
      </c>
      <c r="T22" s="21">
        <v>2.79</v>
      </c>
      <c r="U22" s="19">
        <f t="shared" si="0"/>
        <v>0</v>
      </c>
    </row>
    <row r="23" spans="1:21" x14ac:dyDescent="0.25">
      <c r="A23" s="38" t="s">
        <v>7</v>
      </c>
      <c r="B23" s="24"/>
      <c r="C23" s="3" t="s">
        <v>32</v>
      </c>
      <c r="D23" s="39" t="s">
        <v>33</v>
      </c>
      <c r="E23" s="23"/>
      <c r="F23" s="24"/>
      <c r="G23" s="39" t="s">
        <v>34</v>
      </c>
      <c r="H23" s="24"/>
      <c r="I23" s="39" t="s">
        <v>35</v>
      </c>
      <c r="J23" s="23"/>
      <c r="K23" s="23"/>
      <c r="L23" s="23"/>
      <c r="M23" s="23"/>
      <c r="N23" s="23"/>
      <c r="O23" s="23"/>
      <c r="P23" s="24"/>
      <c r="Q23" s="40">
        <v>48</v>
      </c>
      <c r="R23" s="24"/>
      <c r="S23" s="4">
        <v>2</v>
      </c>
      <c r="T23" s="21">
        <v>1.19</v>
      </c>
      <c r="U23" s="19">
        <f t="shared" si="0"/>
        <v>0</v>
      </c>
    </row>
    <row r="24" spans="1:21" x14ac:dyDescent="0.25">
      <c r="A24" s="38" t="s">
        <v>7</v>
      </c>
      <c r="B24" s="24"/>
      <c r="C24" s="3" t="s">
        <v>36</v>
      </c>
      <c r="D24" s="39" t="s">
        <v>37</v>
      </c>
      <c r="E24" s="23"/>
      <c r="F24" s="24"/>
      <c r="G24" s="39" t="s">
        <v>38</v>
      </c>
      <c r="H24" s="24"/>
      <c r="I24" s="39" t="s">
        <v>39</v>
      </c>
      <c r="J24" s="23"/>
      <c r="K24" s="23"/>
      <c r="L24" s="23"/>
      <c r="M24" s="23"/>
      <c r="N24" s="23"/>
      <c r="O24" s="23"/>
      <c r="P24" s="24"/>
      <c r="Q24" s="40">
        <v>24</v>
      </c>
      <c r="R24" s="24"/>
      <c r="S24" s="4">
        <v>2</v>
      </c>
      <c r="T24" s="21">
        <v>1.99</v>
      </c>
      <c r="U24" s="19">
        <f t="shared" si="0"/>
        <v>0</v>
      </c>
    </row>
    <row r="25" spans="1:21" x14ac:dyDescent="0.25">
      <c r="A25" s="38" t="s">
        <v>7</v>
      </c>
      <c r="B25" s="24"/>
      <c r="C25" s="3" t="s">
        <v>40</v>
      </c>
      <c r="D25" s="39" t="s">
        <v>41</v>
      </c>
      <c r="E25" s="23"/>
      <c r="F25" s="24"/>
      <c r="G25" s="39" t="s">
        <v>42</v>
      </c>
      <c r="H25" s="24"/>
      <c r="I25" s="39" t="s">
        <v>43</v>
      </c>
      <c r="J25" s="23"/>
      <c r="K25" s="23"/>
      <c r="L25" s="23"/>
      <c r="M25" s="23"/>
      <c r="N25" s="23"/>
      <c r="O25" s="23"/>
      <c r="P25" s="24"/>
      <c r="Q25" s="40">
        <v>18</v>
      </c>
      <c r="R25" s="24"/>
      <c r="S25" s="4">
        <v>2</v>
      </c>
      <c r="T25" s="21">
        <v>2.79</v>
      </c>
      <c r="U25" s="19">
        <f t="shared" si="0"/>
        <v>0</v>
      </c>
    </row>
    <row r="26" spans="1:21" x14ac:dyDescent="0.25">
      <c r="A26" s="38" t="s">
        <v>7</v>
      </c>
      <c r="B26" s="24"/>
      <c r="C26" s="3" t="s">
        <v>44</v>
      </c>
      <c r="D26" s="39" t="s">
        <v>45</v>
      </c>
      <c r="E26" s="23"/>
      <c r="F26" s="24"/>
      <c r="G26" s="39" t="s">
        <v>46</v>
      </c>
      <c r="H26" s="24"/>
      <c r="I26" s="39" t="s">
        <v>47</v>
      </c>
      <c r="J26" s="23"/>
      <c r="K26" s="23"/>
      <c r="L26" s="23"/>
      <c r="M26" s="23"/>
      <c r="N26" s="23"/>
      <c r="O26" s="23"/>
      <c r="P26" s="24"/>
      <c r="Q26" s="40">
        <v>48</v>
      </c>
      <c r="R26" s="24"/>
      <c r="S26" s="4">
        <v>3</v>
      </c>
      <c r="T26" s="21">
        <v>0.49</v>
      </c>
      <c r="U26" s="19">
        <f t="shared" si="0"/>
        <v>0</v>
      </c>
    </row>
    <row r="27" spans="1:21" x14ac:dyDescent="0.25">
      <c r="A27" s="38" t="s">
        <v>7</v>
      </c>
      <c r="B27" s="24"/>
      <c r="C27" s="3" t="s">
        <v>48</v>
      </c>
      <c r="D27" s="39" t="s">
        <v>49</v>
      </c>
      <c r="E27" s="23"/>
      <c r="F27" s="24"/>
      <c r="G27" s="39" t="s">
        <v>50</v>
      </c>
      <c r="H27" s="24"/>
      <c r="I27" s="39" t="s">
        <v>51</v>
      </c>
      <c r="J27" s="23"/>
      <c r="K27" s="23"/>
      <c r="L27" s="23"/>
      <c r="M27" s="23"/>
      <c r="N27" s="23"/>
      <c r="O27" s="23"/>
      <c r="P27" s="24"/>
      <c r="Q27" s="40">
        <v>48</v>
      </c>
      <c r="R27" s="24"/>
      <c r="S27" s="4">
        <v>3</v>
      </c>
      <c r="T27" s="21">
        <v>0.79</v>
      </c>
      <c r="U27" s="19">
        <f t="shared" si="0"/>
        <v>0</v>
      </c>
    </row>
    <row r="28" spans="1:21" x14ac:dyDescent="0.25">
      <c r="A28" s="38" t="s">
        <v>7</v>
      </c>
      <c r="B28" s="24"/>
      <c r="C28" s="3" t="s">
        <v>52</v>
      </c>
      <c r="D28" s="39" t="s">
        <v>53</v>
      </c>
      <c r="E28" s="23"/>
      <c r="F28" s="24"/>
      <c r="G28" s="39" t="s">
        <v>54</v>
      </c>
      <c r="H28" s="24"/>
      <c r="I28" s="39" t="s">
        <v>55</v>
      </c>
      <c r="J28" s="23"/>
      <c r="K28" s="23"/>
      <c r="L28" s="23"/>
      <c r="M28" s="23"/>
      <c r="N28" s="23"/>
      <c r="O28" s="23"/>
      <c r="P28" s="24"/>
      <c r="Q28" s="40">
        <v>48</v>
      </c>
      <c r="R28" s="24"/>
      <c r="S28" s="4">
        <v>3</v>
      </c>
      <c r="T28" s="21">
        <v>0.99</v>
      </c>
      <c r="U28" s="19">
        <f t="shared" si="0"/>
        <v>0</v>
      </c>
    </row>
    <row r="29" spans="1:21" x14ac:dyDescent="0.25">
      <c r="A29" s="38" t="s">
        <v>7</v>
      </c>
      <c r="B29" s="24"/>
      <c r="C29" s="3" t="s">
        <v>56</v>
      </c>
      <c r="D29" s="39" t="s">
        <v>57</v>
      </c>
      <c r="E29" s="23"/>
      <c r="F29" s="24"/>
      <c r="G29" s="39" t="s">
        <v>46</v>
      </c>
      <c r="H29" s="24"/>
      <c r="I29" s="39" t="s">
        <v>58</v>
      </c>
      <c r="J29" s="23"/>
      <c r="K29" s="23"/>
      <c r="L29" s="23"/>
      <c r="M29" s="23"/>
      <c r="N29" s="23"/>
      <c r="O29" s="23"/>
      <c r="P29" s="24"/>
      <c r="Q29" s="40">
        <v>48</v>
      </c>
      <c r="R29" s="24"/>
      <c r="S29" s="4">
        <v>3</v>
      </c>
      <c r="T29" s="21">
        <v>0.49</v>
      </c>
      <c r="U29" s="19">
        <f t="shared" si="0"/>
        <v>0</v>
      </c>
    </row>
    <row r="30" spans="1:21" x14ac:dyDescent="0.25">
      <c r="A30" s="38" t="s">
        <v>7</v>
      </c>
      <c r="B30" s="24"/>
      <c r="C30" s="3" t="s">
        <v>59</v>
      </c>
      <c r="D30" s="39" t="s">
        <v>60</v>
      </c>
      <c r="E30" s="23"/>
      <c r="F30" s="24"/>
      <c r="G30" s="39" t="s">
        <v>50</v>
      </c>
      <c r="H30" s="24"/>
      <c r="I30" s="39" t="s">
        <v>61</v>
      </c>
      <c r="J30" s="23"/>
      <c r="K30" s="23"/>
      <c r="L30" s="23"/>
      <c r="M30" s="23"/>
      <c r="N30" s="23"/>
      <c r="O30" s="23"/>
      <c r="P30" s="24"/>
      <c r="Q30" s="40">
        <v>48</v>
      </c>
      <c r="R30" s="24"/>
      <c r="S30" s="4">
        <v>3</v>
      </c>
      <c r="T30" s="21">
        <v>0.79</v>
      </c>
      <c r="U30" s="19">
        <f t="shared" si="0"/>
        <v>0</v>
      </c>
    </row>
    <row r="31" spans="1:21" x14ac:dyDescent="0.25">
      <c r="A31" s="38" t="s">
        <v>7</v>
      </c>
      <c r="B31" s="24"/>
      <c r="C31" s="3" t="s">
        <v>62</v>
      </c>
      <c r="D31" s="39" t="s">
        <v>63</v>
      </c>
      <c r="E31" s="23"/>
      <c r="F31" s="24"/>
      <c r="G31" s="39" t="s">
        <v>54</v>
      </c>
      <c r="H31" s="24"/>
      <c r="I31" s="39" t="s">
        <v>64</v>
      </c>
      <c r="J31" s="23"/>
      <c r="K31" s="23"/>
      <c r="L31" s="23"/>
      <c r="M31" s="23"/>
      <c r="N31" s="23"/>
      <c r="O31" s="23"/>
      <c r="P31" s="24"/>
      <c r="Q31" s="40">
        <v>48</v>
      </c>
      <c r="R31" s="24"/>
      <c r="S31" s="4">
        <v>3</v>
      </c>
      <c r="T31" s="21">
        <v>0.99</v>
      </c>
      <c r="U31" s="19">
        <f t="shared" si="0"/>
        <v>0</v>
      </c>
    </row>
    <row r="32" spans="1:21" x14ac:dyDescent="0.25">
      <c r="A32" s="38" t="s">
        <v>7</v>
      </c>
      <c r="B32" s="24"/>
      <c r="C32" s="3" t="s">
        <v>65</v>
      </c>
      <c r="D32" s="39" t="s">
        <v>66</v>
      </c>
      <c r="E32" s="23"/>
      <c r="F32" s="24"/>
      <c r="G32" s="39" t="s">
        <v>46</v>
      </c>
      <c r="H32" s="24"/>
      <c r="I32" s="39" t="s">
        <v>67</v>
      </c>
      <c r="J32" s="23"/>
      <c r="K32" s="23"/>
      <c r="L32" s="23"/>
      <c r="M32" s="23"/>
      <c r="N32" s="23"/>
      <c r="O32" s="23"/>
      <c r="P32" s="24"/>
      <c r="Q32" s="40">
        <v>48</v>
      </c>
      <c r="R32" s="24"/>
      <c r="S32" s="4">
        <v>3</v>
      </c>
      <c r="T32" s="21">
        <v>0.49</v>
      </c>
      <c r="U32" s="19">
        <f t="shared" si="0"/>
        <v>0</v>
      </c>
    </row>
    <row r="33" spans="1:21" x14ac:dyDescent="0.25">
      <c r="A33" s="38" t="s">
        <v>7</v>
      </c>
      <c r="B33" s="24"/>
      <c r="C33" s="3" t="s">
        <v>68</v>
      </c>
      <c r="D33" s="39" t="s">
        <v>69</v>
      </c>
      <c r="E33" s="23"/>
      <c r="F33" s="24"/>
      <c r="G33" s="39" t="s">
        <v>50</v>
      </c>
      <c r="H33" s="24"/>
      <c r="I33" s="39" t="s">
        <v>70</v>
      </c>
      <c r="J33" s="23"/>
      <c r="K33" s="23"/>
      <c r="L33" s="23"/>
      <c r="M33" s="23"/>
      <c r="N33" s="23"/>
      <c r="O33" s="23"/>
      <c r="P33" s="24"/>
      <c r="Q33" s="40">
        <v>48</v>
      </c>
      <c r="R33" s="24"/>
      <c r="S33" s="4">
        <v>3</v>
      </c>
      <c r="T33" s="21">
        <v>0.79</v>
      </c>
      <c r="U33" s="19">
        <f t="shared" si="0"/>
        <v>0</v>
      </c>
    </row>
    <row r="34" spans="1:21" x14ac:dyDescent="0.25">
      <c r="A34" s="38" t="s">
        <v>7</v>
      </c>
      <c r="B34" s="24"/>
      <c r="C34" s="3" t="s">
        <v>71</v>
      </c>
      <c r="D34" s="39" t="s">
        <v>72</v>
      </c>
      <c r="E34" s="23"/>
      <c r="F34" s="24"/>
      <c r="G34" s="39" t="s">
        <v>54</v>
      </c>
      <c r="H34" s="24"/>
      <c r="I34" s="39" t="s">
        <v>73</v>
      </c>
      <c r="J34" s="23"/>
      <c r="K34" s="23"/>
      <c r="L34" s="23"/>
      <c r="M34" s="23"/>
      <c r="N34" s="23"/>
      <c r="O34" s="23"/>
      <c r="P34" s="24"/>
      <c r="Q34" s="40">
        <v>48</v>
      </c>
      <c r="R34" s="24"/>
      <c r="S34" s="4">
        <v>3</v>
      </c>
      <c r="T34" s="21">
        <v>0.99</v>
      </c>
      <c r="U34" s="19">
        <f t="shared" si="0"/>
        <v>0</v>
      </c>
    </row>
    <row r="35" spans="1:21" x14ac:dyDescent="0.25">
      <c r="A35" s="38" t="s">
        <v>7</v>
      </c>
      <c r="B35" s="24"/>
      <c r="C35" s="3" t="s">
        <v>74</v>
      </c>
      <c r="D35" s="39" t="s">
        <v>75</v>
      </c>
      <c r="E35" s="23"/>
      <c r="F35" s="24"/>
      <c r="G35" s="39" t="s">
        <v>46</v>
      </c>
      <c r="H35" s="24"/>
      <c r="I35" s="39" t="s">
        <v>76</v>
      </c>
      <c r="J35" s="23"/>
      <c r="K35" s="23"/>
      <c r="L35" s="23"/>
      <c r="M35" s="23"/>
      <c r="N35" s="23"/>
      <c r="O35" s="23"/>
      <c r="P35" s="24"/>
      <c r="Q35" s="40">
        <v>48</v>
      </c>
      <c r="R35" s="24"/>
      <c r="S35" s="4">
        <v>3</v>
      </c>
      <c r="T35" s="21">
        <v>0.49</v>
      </c>
      <c r="U35" s="19">
        <f t="shared" si="0"/>
        <v>0</v>
      </c>
    </row>
    <row r="36" spans="1:21" x14ac:dyDescent="0.25">
      <c r="A36" s="38" t="s">
        <v>7</v>
      </c>
      <c r="B36" s="24"/>
      <c r="C36" s="3" t="s">
        <v>77</v>
      </c>
      <c r="D36" s="39" t="s">
        <v>78</v>
      </c>
      <c r="E36" s="23"/>
      <c r="F36" s="24"/>
      <c r="G36" s="39" t="s">
        <v>50</v>
      </c>
      <c r="H36" s="24"/>
      <c r="I36" s="39" t="s">
        <v>79</v>
      </c>
      <c r="J36" s="23"/>
      <c r="K36" s="23"/>
      <c r="L36" s="23"/>
      <c r="M36" s="23"/>
      <c r="N36" s="23"/>
      <c r="O36" s="23"/>
      <c r="P36" s="24"/>
      <c r="Q36" s="40">
        <v>48</v>
      </c>
      <c r="R36" s="24"/>
      <c r="S36" s="4">
        <v>3</v>
      </c>
      <c r="T36" s="21">
        <v>0.79</v>
      </c>
      <c r="U36" s="19">
        <f t="shared" si="0"/>
        <v>0</v>
      </c>
    </row>
    <row r="37" spans="1:21" x14ac:dyDescent="0.25">
      <c r="A37" s="38" t="s">
        <v>7</v>
      </c>
      <c r="B37" s="24"/>
      <c r="C37" s="3" t="s">
        <v>80</v>
      </c>
      <c r="D37" s="39" t="s">
        <v>81</v>
      </c>
      <c r="E37" s="23"/>
      <c r="F37" s="24"/>
      <c r="G37" s="39" t="s">
        <v>54</v>
      </c>
      <c r="H37" s="24"/>
      <c r="I37" s="39" t="s">
        <v>82</v>
      </c>
      <c r="J37" s="23"/>
      <c r="K37" s="23"/>
      <c r="L37" s="23"/>
      <c r="M37" s="23"/>
      <c r="N37" s="23"/>
      <c r="O37" s="23"/>
      <c r="P37" s="24"/>
      <c r="Q37" s="40">
        <v>48</v>
      </c>
      <c r="R37" s="24"/>
      <c r="S37" s="4">
        <v>3</v>
      </c>
      <c r="T37" s="21">
        <v>0.99</v>
      </c>
      <c r="U37" s="19">
        <f t="shared" si="0"/>
        <v>0</v>
      </c>
    </row>
    <row r="38" spans="1:21" x14ac:dyDescent="0.25">
      <c r="A38" s="38" t="s">
        <v>7</v>
      </c>
      <c r="B38" s="24"/>
      <c r="C38" s="3" t="s">
        <v>83</v>
      </c>
      <c r="D38" s="39" t="s">
        <v>84</v>
      </c>
      <c r="E38" s="23"/>
      <c r="F38" s="24"/>
      <c r="G38" s="39" t="s">
        <v>46</v>
      </c>
      <c r="H38" s="24"/>
      <c r="I38" s="39" t="s">
        <v>85</v>
      </c>
      <c r="J38" s="23"/>
      <c r="K38" s="23"/>
      <c r="L38" s="23"/>
      <c r="M38" s="23"/>
      <c r="N38" s="23"/>
      <c r="O38" s="23"/>
      <c r="P38" s="24"/>
      <c r="Q38" s="40">
        <v>48</v>
      </c>
      <c r="R38" s="24"/>
      <c r="S38" s="4">
        <v>4</v>
      </c>
      <c r="T38" s="21">
        <v>0.49</v>
      </c>
      <c r="U38" s="19">
        <f t="shared" si="0"/>
        <v>0</v>
      </c>
    </row>
    <row r="39" spans="1:21" x14ac:dyDescent="0.25">
      <c r="A39" s="38" t="s">
        <v>7</v>
      </c>
      <c r="B39" s="24"/>
      <c r="C39" s="3" t="s">
        <v>86</v>
      </c>
      <c r="D39" s="39" t="s">
        <v>87</v>
      </c>
      <c r="E39" s="23"/>
      <c r="F39" s="24"/>
      <c r="G39" s="39" t="s">
        <v>50</v>
      </c>
      <c r="H39" s="24"/>
      <c r="I39" s="39" t="s">
        <v>88</v>
      </c>
      <c r="J39" s="23"/>
      <c r="K39" s="23"/>
      <c r="L39" s="23"/>
      <c r="M39" s="23"/>
      <c r="N39" s="23"/>
      <c r="O39" s="23"/>
      <c r="P39" s="24"/>
      <c r="Q39" s="40">
        <v>48</v>
      </c>
      <c r="R39" s="24"/>
      <c r="S39" s="4">
        <v>4</v>
      </c>
      <c r="T39" s="21">
        <v>0.79</v>
      </c>
      <c r="U39" s="19">
        <f t="shared" si="0"/>
        <v>0</v>
      </c>
    </row>
    <row r="40" spans="1:21" x14ac:dyDescent="0.25">
      <c r="A40" s="38" t="s">
        <v>7</v>
      </c>
      <c r="B40" s="24"/>
      <c r="C40" s="3" t="s">
        <v>89</v>
      </c>
      <c r="D40" s="39" t="s">
        <v>90</v>
      </c>
      <c r="E40" s="23"/>
      <c r="F40" s="24"/>
      <c r="G40" s="39" t="s">
        <v>54</v>
      </c>
      <c r="H40" s="24"/>
      <c r="I40" s="39" t="s">
        <v>91</v>
      </c>
      <c r="J40" s="23"/>
      <c r="K40" s="23"/>
      <c r="L40" s="23"/>
      <c r="M40" s="23"/>
      <c r="N40" s="23"/>
      <c r="O40" s="23"/>
      <c r="P40" s="24"/>
      <c r="Q40" s="40">
        <v>48</v>
      </c>
      <c r="R40" s="24"/>
      <c r="S40" s="4">
        <v>4</v>
      </c>
      <c r="T40" s="21">
        <v>0.99</v>
      </c>
      <c r="U40" s="19">
        <f t="shared" si="0"/>
        <v>0</v>
      </c>
    </row>
    <row r="41" spans="1:21" x14ac:dyDescent="0.25">
      <c r="A41" s="38" t="s">
        <v>7</v>
      </c>
      <c r="B41" s="24"/>
      <c r="C41" s="3" t="s">
        <v>92</v>
      </c>
      <c r="D41" s="39" t="s">
        <v>93</v>
      </c>
      <c r="E41" s="23"/>
      <c r="F41" s="24"/>
      <c r="G41" s="39" t="s">
        <v>46</v>
      </c>
      <c r="H41" s="24"/>
      <c r="I41" s="39" t="s">
        <v>94</v>
      </c>
      <c r="J41" s="23"/>
      <c r="K41" s="23"/>
      <c r="L41" s="23"/>
      <c r="M41" s="23"/>
      <c r="N41" s="23"/>
      <c r="O41" s="23"/>
      <c r="P41" s="24"/>
      <c r="Q41" s="40">
        <v>48</v>
      </c>
      <c r="R41" s="24"/>
      <c r="S41" s="4">
        <v>4</v>
      </c>
      <c r="T41" s="21">
        <v>0.49</v>
      </c>
      <c r="U41" s="19">
        <f t="shared" si="0"/>
        <v>0</v>
      </c>
    </row>
    <row r="42" spans="1:21" x14ac:dyDescent="0.25">
      <c r="A42" s="38" t="s">
        <v>7</v>
      </c>
      <c r="B42" s="24"/>
      <c r="C42" s="3" t="s">
        <v>95</v>
      </c>
      <c r="D42" s="39" t="s">
        <v>96</v>
      </c>
      <c r="E42" s="23"/>
      <c r="F42" s="24"/>
      <c r="G42" s="39" t="s">
        <v>50</v>
      </c>
      <c r="H42" s="24"/>
      <c r="I42" s="39" t="s">
        <v>97</v>
      </c>
      <c r="J42" s="23"/>
      <c r="K42" s="23"/>
      <c r="L42" s="23"/>
      <c r="M42" s="23"/>
      <c r="N42" s="23"/>
      <c r="O42" s="23"/>
      <c r="P42" s="24"/>
      <c r="Q42" s="40">
        <v>48</v>
      </c>
      <c r="R42" s="24"/>
      <c r="S42" s="4">
        <v>4</v>
      </c>
      <c r="T42" s="21">
        <v>0.79</v>
      </c>
      <c r="U42" s="19">
        <f t="shared" si="0"/>
        <v>0</v>
      </c>
    </row>
    <row r="43" spans="1:21" x14ac:dyDescent="0.25">
      <c r="A43" s="38" t="s">
        <v>7</v>
      </c>
      <c r="B43" s="24"/>
      <c r="C43" s="3" t="s">
        <v>98</v>
      </c>
      <c r="D43" s="39" t="s">
        <v>99</v>
      </c>
      <c r="E43" s="23"/>
      <c r="F43" s="24"/>
      <c r="G43" s="39" t="s">
        <v>54</v>
      </c>
      <c r="H43" s="24"/>
      <c r="I43" s="39" t="s">
        <v>100</v>
      </c>
      <c r="J43" s="23"/>
      <c r="K43" s="23"/>
      <c r="L43" s="23"/>
      <c r="M43" s="23"/>
      <c r="N43" s="23"/>
      <c r="O43" s="23"/>
      <c r="P43" s="24"/>
      <c r="Q43" s="40">
        <v>48</v>
      </c>
      <c r="R43" s="24"/>
      <c r="S43" s="4">
        <v>4</v>
      </c>
      <c r="T43" s="21">
        <v>0.99</v>
      </c>
      <c r="U43" s="19">
        <f t="shared" si="0"/>
        <v>0</v>
      </c>
    </row>
    <row r="44" spans="1:21" x14ac:dyDescent="0.25">
      <c r="A44" s="38" t="s">
        <v>7</v>
      </c>
      <c r="B44" s="24"/>
      <c r="C44" s="3" t="s">
        <v>101</v>
      </c>
      <c r="D44" s="39" t="s">
        <v>102</v>
      </c>
      <c r="E44" s="23"/>
      <c r="F44" s="24"/>
      <c r="G44" s="39" t="s">
        <v>46</v>
      </c>
      <c r="H44" s="24"/>
      <c r="I44" s="39" t="s">
        <v>103</v>
      </c>
      <c r="J44" s="23"/>
      <c r="K44" s="23"/>
      <c r="L44" s="23"/>
      <c r="M44" s="23"/>
      <c r="N44" s="23"/>
      <c r="O44" s="23"/>
      <c r="P44" s="24"/>
      <c r="Q44" s="40">
        <v>48</v>
      </c>
      <c r="R44" s="24"/>
      <c r="S44" s="4">
        <v>4</v>
      </c>
      <c r="T44" s="21">
        <v>0.49</v>
      </c>
      <c r="U44" s="19">
        <f t="shared" si="0"/>
        <v>0</v>
      </c>
    </row>
    <row r="45" spans="1:21" x14ac:dyDescent="0.25">
      <c r="A45" s="38" t="s">
        <v>7</v>
      </c>
      <c r="B45" s="24"/>
      <c r="C45" s="3" t="s">
        <v>104</v>
      </c>
      <c r="D45" s="39" t="s">
        <v>105</v>
      </c>
      <c r="E45" s="23"/>
      <c r="F45" s="24"/>
      <c r="G45" s="39" t="s">
        <v>50</v>
      </c>
      <c r="H45" s="24"/>
      <c r="I45" s="39" t="s">
        <v>106</v>
      </c>
      <c r="J45" s="23"/>
      <c r="K45" s="23"/>
      <c r="L45" s="23"/>
      <c r="M45" s="23"/>
      <c r="N45" s="23"/>
      <c r="O45" s="23"/>
      <c r="P45" s="24"/>
      <c r="Q45" s="40">
        <v>48</v>
      </c>
      <c r="R45" s="24"/>
      <c r="S45" s="4">
        <v>4</v>
      </c>
      <c r="T45" s="21">
        <v>0.79</v>
      </c>
      <c r="U45" s="19">
        <f t="shared" si="0"/>
        <v>0</v>
      </c>
    </row>
    <row r="46" spans="1:21" x14ac:dyDescent="0.25">
      <c r="A46" s="38" t="s">
        <v>7</v>
      </c>
      <c r="B46" s="24"/>
      <c r="C46" s="3" t="s">
        <v>107</v>
      </c>
      <c r="D46" s="39" t="s">
        <v>108</v>
      </c>
      <c r="E46" s="23"/>
      <c r="F46" s="24"/>
      <c r="G46" s="39" t="s">
        <v>54</v>
      </c>
      <c r="H46" s="24"/>
      <c r="I46" s="39" t="s">
        <v>109</v>
      </c>
      <c r="J46" s="23"/>
      <c r="K46" s="23"/>
      <c r="L46" s="23"/>
      <c r="M46" s="23"/>
      <c r="N46" s="23"/>
      <c r="O46" s="23"/>
      <c r="P46" s="24"/>
      <c r="Q46" s="40">
        <v>48</v>
      </c>
      <c r="R46" s="24"/>
      <c r="S46" s="4">
        <v>4</v>
      </c>
      <c r="T46" s="21">
        <v>0.99</v>
      </c>
      <c r="U46" s="19">
        <f t="shared" si="0"/>
        <v>0</v>
      </c>
    </row>
    <row r="47" spans="1:21" x14ac:dyDescent="0.25">
      <c r="A47" s="38" t="s">
        <v>7</v>
      </c>
      <c r="B47" s="24"/>
      <c r="C47" s="3" t="s">
        <v>110</v>
      </c>
      <c r="D47" s="39" t="s">
        <v>111</v>
      </c>
      <c r="E47" s="23"/>
      <c r="F47" s="24"/>
      <c r="G47" s="39" t="s">
        <v>46</v>
      </c>
      <c r="H47" s="24"/>
      <c r="I47" s="39" t="s">
        <v>112</v>
      </c>
      <c r="J47" s="23"/>
      <c r="K47" s="23"/>
      <c r="L47" s="23"/>
      <c r="M47" s="23"/>
      <c r="N47" s="23"/>
      <c r="O47" s="23"/>
      <c r="P47" s="24"/>
      <c r="Q47" s="40">
        <v>48</v>
      </c>
      <c r="R47" s="24"/>
      <c r="S47" s="4">
        <v>4</v>
      </c>
      <c r="T47" s="21">
        <v>0.49</v>
      </c>
      <c r="U47" s="19">
        <f t="shared" si="0"/>
        <v>0</v>
      </c>
    </row>
    <row r="48" spans="1:21" x14ac:dyDescent="0.25">
      <c r="A48" s="38" t="s">
        <v>7</v>
      </c>
      <c r="B48" s="24"/>
      <c r="C48" s="3" t="s">
        <v>113</v>
      </c>
      <c r="D48" s="39" t="s">
        <v>114</v>
      </c>
      <c r="E48" s="23"/>
      <c r="F48" s="24"/>
      <c r="G48" s="39" t="s">
        <v>50</v>
      </c>
      <c r="H48" s="24"/>
      <c r="I48" s="39" t="s">
        <v>115</v>
      </c>
      <c r="J48" s="23"/>
      <c r="K48" s="23"/>
      <c r="L48" s="23"/>
      <c r="M48" s="23"/>
      <c r="N48" s="23"/>
      <c r="O48" s="23"/>
      <c r="P48" s="24"/>
      <c r="Q48" s="40">
        <v>48</v>
      </c>
      <c r="R48" s="24"/>
      <c r="S48" s="4">
        <v>4</v>
      </c>
      <c r="T48" s="21">
        <v>0.79</v>
      </c>
      <c r="U48" s="19">
        <f t="shared" si="0"/>
        <v>0</v>
      </c>
    </row>
    <row r="49" spans="1:21" x14ac:dyDescent="0.25">
      <c r="A49" s="38" t="s">
        <v>7</v>
      </c>
      <c r="B49" s="24"/>
      <c r="C49" s="3" t="s">
        <v>116</v>
      </c>
      <c r="D49" s="39" t="s">
        <v>117</v>
      </c>
      <c r="E49" s="23"/>
      <c r="F49" s="24"/>
      <c r="G49" s="39" t="s">
        <v>54</v>
      </c>
      <c r="H49" s="24"/>
      <c r="I49" s="39" t="s">
        <v>118</v>
      </c>
      <c r="J49" s="23"/>
      <c r="K49" s="23"/>
      <c r="L49" s="23"/>
      <c r="M49" s="23"/>
      <c r="N49" s="23"/>
      <c r="O49" s="23"/>
      <c r="P49" s="24"/>
      <c r="Q49" s="40">
        <v>48</v>
      </c>
      <c r="R49" s="24"/>
      <c r="S49" s="4">
        <v>4</v>
      </c>
      <c r="T49" s="21">
        <v>0.99</v>
      </c>
      <c r="U49" s="19">
        <f t="shared" si="0"/>
        <v>0</v>
      </c>
    </row>
    <row r="50" spans="1:21" x14ac:dyDescent="0.25">
      <c r="A50" s="38" t="s">
        <v>7</v>
      </c>
      <c r="B50" s="24"/>
      <c r="C50" s="3" t="s">
        <v>119</v>
      </c>
      <c r="D50" s="39" t="s">
        <v>120</v>
      </c>
      <c r="E50" s="23"/>
      <c r="F50" s="24"/>
      <c r="G50" s="39" t="s">
        <v>121</v>
      </c>
      <c r="H50" s="24"/>
      <c r="I50" s="39" t="s">
        <v>122</v>
      </c>
      <c r="J50" s="23"/>
      <c r="K50" s="23"/>
      <c r="L50" s="23"/>
      <c r="M50" s="23"/>
      <c r="N50" s="23"/>
      <c r="O50" s="23"/>
      <c r="P50" s="24"/>
      <c r="Q50" s="40">
        <v>72</v>
      </c>
      <c r="R50" s="24"/>
      <c r="S50" s="4">
        <v>5</v>
      </c>
      <c r="T50" s="21">
        <v>0.39</v>
      </c>
      <c r="U50" s="19">
        <f t="shared" si="0"/>
        <v>0</v>
      </c>
    </row>
    <row r="51" spans="1:21" x14ac:dyDescent="0.25">
      <c r="A51" s="38" t="s">
        <v>7</v>
      </c>
      <c r="B51" s="24"/>
      <c r="C51" s="3" t="s">
        <v>123</v>
      </c>
      <c r="D51" s="39" t="s">
        <v>124</v>
      </c>
      <c r="E51" s="23"/>
      <c r="F51" s="24"/>
      <c r="G51" s="39" t="s">
        <v>121</v>
      </c>
      <c r="H51" s="24"/>
      <c r="I51" s="39" t="s">
        <v>122</v>
      </c>
      <c r="J51" s="23"/>
      <c r="K51" s="23"/>
      <c r="L51" s="23"/>
      <c r="M51" s="23"/>
      <c r="N51" s="23"/>
      <c r="O51" s="23"/>
      <c r="P51" s="24"/>
      <c r="Q51" s="40">
        <v>72</v>
      </c>
      <c r="R51" s="24"/>
      <c r="S51" s="4">
        <v>5</v>
      </c>
      <c r="T51" s="21">
        <v>0.39</v>
      </c>
      <c r="U51" s="19">
        <f t="shared" si="0"/>
        <v>0</v>
      </c>
    </row>
    <row r="52" spans="1:21" x14ac:dyDescent="0.25">
      <c r="A52" s="38" t="s">
        <v>7</v>
      </c>
      <c r="B52" s="24"/>
      <c r="C52" s="3" t="s">
        <v>125</v>
      </c>
      <c r="D52" s="39" t="s">
        <v>126</v>
      </c>
      <c r="E52" s="23"/>
      <c r="F52" s="24"/>
      <c r="G52" s="39" t="s">
        <v>127</v>
      </c>
      <c r="H52" s="24"/>
      <c r="I52" s="39" t="s">
        <v>128</v>
      </c>
      <c r="J52" s="23"/>
      <c r="K52" s="23"/>
      <c r="L52" s="23"/>
      <c r="M52" s="23"/>
      <c r="N52" s="23"/>
      <c r="O52" s="23"/>
      <c r="P52" s="24"/>
      <c r="Q52" s="40">
        <v>24</v>
      </c>
      <c r="R52" s="24"/>
      <c r="S52" s="4">
        <v>5</v>
      </c>
      <c r="T52" s="21">
        <v>1.49</v>
      </c>
      <c r="U52" s="19">
        <f t="shared" si="0"/>
        <v>0</v>
      </c>
    </row>
    <row r="53" spans="1:21" x14ac:dyDescent="0.25">
      <c r="A53" s="38" t="s">
        <v>7</v>
      </c>
      <c r="B53" s="24"/>
      <c r="C53" s="3" t="s">
        <v>129</v>
      </c>
      <c r="D53" s="39" t="s">
        <v>130</v>
      </c>
      <c r="E53" s="23"/>
      <c r="F53" s="24"/>
      <c r="G53" s="39" t="s">
        <v>131</v>
      </c>
      <c r="H53" s="24"/>
      <c r="I53" s="39" t="s">
        <v>132</v>
      </c>
      <c r="J53" s="23"/>
      <c r="K53" s="23"/>
      <c r="L53" s="23"/>
      <c r="M53" s="23"/>
      <c r="N53" s="23"/>
      <c r="O53" s="23"/>
      <c r="P53" s="24"/>
      <c r="Q53" s="40">
        <v>72</v>
      </c>
      <c r="R53" s="24"/>
      <c r="S53" s="4">
        <v>5</v>
      </c>
      <c r="T53" s="21">
        <v>0.49</v>
      </c>
      <c r="U53" s="19">
        <f t="shared" si="0"/>
        <v>0</v>
      </c>
    </row>
    <row r="54" spans="1:21" x14ac:dyDescent="0.25">
      <c r="A54" s="38" t="s">
        <v>7</v>
      </c>
      <c r="B54" s="24"/>
      <c r="C54" s="3" t="s">
        <v>133</v>
      </c>
      <c r="D54" s="39" t="s">
        <v>134</v>
      </c>
      <c r="E54" s="23"/>
      <c r="F54" s="24"/>
      <c r="G54" s="39" t="s">
        <v>131</v>
      </c>
      <c r="H54" s="24"/>
      <c r="I54" s="39" t="s">
        <v>132</v>
      </c>
      <c r="J54" s="23"/>
      <c r="K54" s="23"/>
      <c r="L54" s="23"/>
      <c r="M54" s="23"/>
      <c r="N54" s="23"/>
      <c r="O54" s="23"/>
      <c r="P54" s="24"/>
      <c r="Q54" s="40">
        <v>72</v>
      </c>
      <c r="R54" s="24"/>
      <c r="S54" s="4">
        <v>5</v>
      </c>
      <c r="T54" s="21">
        <v>0.49</v>
      </c>
      <c r="U54" s="19">
        <f t="shared" si="0"/>
        <v>0</v>
      </c>
    </row>
    <row r="55" spans="1:21" x14ac:dyDescent="0.25">
      <c r="A55" s="38" t="s">
        <v>7</v>
      </c>
      <c r="B55" s="24"/>
      <c r="C55" s="3" t="s">
        <v>135</v>
      </c>
      <c r="D55" s="39" t="s">
        <v>136</v>
      </c>
      <c r="E55" s="23"/>
      <c r="F55" s="24"/>
      <c r="G55" s="39" t="s">
        <v>137</v>
      </c>
      <c r="H55" s="24"/>
      <c r="I55" s="39" t="s">
        <v>138</v>
      </c>
      <c r="J55" s="23"/>
      <c r="K55" s="23"/>
      <c r="L55" s="23"/>
      <c r="M55" s="23"/>
      <c r="N55" s="23"/>
      <c r="O55" s="23"/>
      <c r="P55" s="24"/>
      <c r="Q55" s="40">
        <v>48</v>
      </c>
      <c r="R55" s="24"/>
      <c r="S55" s="4">
        <v>5</v>
      </c>
      <c r="T55" s="21">
        <v>0.79</v>
      </c>
      <c r="U55" s="19">
        <f t="shared" si="0"/>
        <v>0</v>
      </c>
    </row>
    <row r="56" spans="1:21" x14ac:dyDescent="0.25">
      <c r="A56" s="38" t="s">
        <v>7</v>
      </c>
      <c r="B56" s="24"/>
      <c r="C56" s="3" t="s">
        <v>139</v>
      </c>
      <c r="D56" s="39" t="s">
        <v>140</v>
      </c>
      <c r="E56" s="23"/>
      <c r="F56" s="24"/>
      <c r="G56" s="39" t="s">
        <v>131</v>
      </c>
      <c r="H56" s="24"/>
      <c r="I56" s="39" t="s">
        <v>141</v>
      </c>
      <c r="J56" s="23"/>
      <c r="K56" s="23"/>
      <c r="L56" s="23"/>
      <c r="M56" s="23"/>
      <c r="N56" s="23"/>
      <c r="O56" s="23"/>
      <c r="P56" s="24"/>
      <c r="Q56" s="40">
        <v>72</v>
      </c>
      <c r="R56" s="24"/>
      <c r="S56" s="4">
        <v>5</v>
      </c>
      <c r="T56" s="21">
        <v>0.49</v>
      </c>
      <c r="U56" s="19">
        <f t="shared" si="0"/>
        <v>0</v>
      </c>
    </row>
    <row r="57" spans="1:21" x14ac:dyDescent="0.25">
      <c r="A57" s="38" t="s">
        <v>7</v>
      </c>
      <c r="B57" s="24"/>
      <c r="C57" s="3" t="s">
        <v>142</v>
      </c>
      <c r="D57" s="39" t="s">
        <v>143</v>
      </c>
      <c r="E57" s="23"/>
      <c r="F57" s="24"/>
      <c r="G57" s="39" t="s">
        <v>144</v>
      </c>
      <c r="H57" s="24"/>
      <c r="I57" s="39" t="s">
        <v>145</v>
      </c>
      <c r="J57" s="23"/>
      <c r="K57" s="23"/>
      <c r="L57" s="23"/>
      <c r="M57" s="23"/>
      <c r="N57" s="23"/>
      <c r="O57" s="23"/>
      <c r="P57" s="24"/>
      <c r="Q57" s="40">
        <v>72</v>
      </c>
      <c r="R57" s="24"/>
      <c r="S57" s="4">
        <v>6</v>
      </c>
      <c r="T57" s="21">
        <v>1.49</v>
      </c>
      <c r="U57" s="19">
        <f t="shared" si="0"/>
        <v>0</v>
      </c>
    </row>
    <row r="58" spans="1:21" x14ac:dyDescent="0.25">
      <c r="A58" s="38" t="s">
        <v>7</v>
      </c>
      <c r="B58" s="24"/>
      <c r="C58" s="3" t="s">
        <v>146</v>
      </c>
      <c r="D58" s="39" t="s">
        <v>147</v>
      </c>
      <c r="E58" s="23"/>
      <c r="F58" s="24"/>
      <c r="G58" s="39" t="s">
        <v>144</v>
      </c>
      <c r="H58" s="24"/>
      <c r="I58" s="39" t="s">
        <v>148</v>
      </c>
      <c r="J58" s="23"/>
      <c r="K58" s="23"/>
      <c r="L58" s="23"/>
      <c r="M58" s="23"/>
      <c r="N58" s="23"/>
      <c r="O58" s="23"/>
      <c r="P58" s="24"/>
      <c r="Q58" s="40">
        <v>72</v>
      </c>
      <c r="R58" s="24"/>
      <c r="S58" s="4">
        <v>6</v>
      </c>
      <c r="T58" s="21">
        <v>1.49</v>
      </c>
      <c r="U58" s="19">
        <f t="shared" si="0"/>
        <v>0</v>
      </c>
    </row>
    <row r="59" spans="1:21" x14ac:dyDescent="0.25">
      <c r="A59" s="38" t="s">
        <v>7</v>
      </c>
      <c r="B59" s="24"/>
      <c r="C59" s="3" t="s">
        <v>149</v>
      </c>
      <c r="D59" s="39" t="s">
        <v>150</v>
      </c>
      <c r="E59" s="23"/>
      <c r="F59" s="24"/>
      <c r="G59" s="39" t="s">
        <v>144</v>
      </c>
      <c r="H59" s="24"/>
      <c r="I59" s="39" t="s">
        <v>151</v>
      </c>
      <c r="J59" s="23"/>
      <c r="K59" s="23"/>
      <c r="L59" s="23"/>
      <c r="M59" s="23"/>
      <c r="N59" s="23"/>
      <c r="O59" s="23"/>
      <c r="P59" s="24"/>
      <c r="Q59" s="40">
        <v>48</v>
      </c>
      <c r="R59" s="24"/>
      <c r="S59" s="4">
        <v>6</v>
      </c>
      <c r="T59" s="21">
        <v>1.99</v>
      </c>
      <c r="U59" s="19">
        <f t="shared" si="0"/>
        <v>0</v>
      </c>
    </row>
    <row r="60" spans="1:21" x14ac:dyDescent="0.25">
      <c r="A60" s="38" t="s">
        <v>7</v>
      </c>
      <c r="B60" s="24"/>
      <c r="C60" s="3" t="s">
        <v>152</v>
      </c>
      <c r="D60" s="39" t="s">
        <v>153</v>
      </c>
      <c r="E60" s="23"/>
      <c r="F60" s="24"/>
      <c r="G60" s="39" t="s">
        <v>144</v>
      </c>
      <c r="H60" s="24"/>
      <c r="I60" s="39" t="s">
        <v>154</v>
      </c>
      <c r="J60" s="23"/>
      <c r="K60" s="23"/>
      <c r="L60" s="23"/>
      <c r="M60" s="23"/>
      <c r="N60" s="23"/>
      <c r="O60" s="23"/>
      <c r="P60" s="24"/>
      <c r="Q60" s="40">
        <v>48</v>
      </c>
      <c r="R60" s="24"/>
      <c r="S60" s="4">
        <v>6</v>
      </c>
      <c r="T60" s="21">
        <v>1.99</v>
      </c>
      <c r="U60" s="19">
        <f t="shared" si="0"/>
        <v>0</v>
      </c>
    </row>
    <row r="61" spans="1:21" x14ac:dyDescent="0.25">
      <c r="A61" s="38" t="s">
        <v>7</v>
      </c>
      <c r="B61" s="24"/>
      <c r="C61" s="3" t="s">
        <v>155</v>
      </c>
      <c r="D61" s="39" t="s">
        <v>156</v>
      </c>
      <c r="E61" s="23"/>
      <c r="F61" s="24"/>
      <c r="G61" s="39" t="s">
        <v>144</v>
      </c>
      <c r="H61" s="24"/>
      <c r="I61" s="39" t="s">
        <v>157</v>
      </c>
      <c r="J61" s="23"/>
      <c r="K61" s="23"/>
      <c r="L61" s="23"/>
      <c r="M61" s="23"/>
      <c r="N61" s="23"/>
      <c r="O61" s="23"/>
      <c r="P61" s="24"/>
      <c r="Q61" s="40">
        <v>36</v>
      </c>
      <c r="R61" s="24"/>
      <c r="S61" s="4">
        <v>6</v>
      </c>
      <c r="T61" s="21">
        <v>2.99</v>
      </c>
      <c r="U61" s="19">
        <f t="shared" si="0"/>
        <v>0</v>
      </c>
    </row>
    <row r="62" spans="1:21" x14ac:dyDescent="0.25">
      <c r="A62" s="38" t="s">
        <v>7</v>
      </c>
      <c r="B62" s="24"/>
      <c r="C62" s="3" t="s">
        <v>158</v>
      </c>
      <c r="D62" s="39" t="s">
        <v>159</v>
      </c>
      <c r="E62" s="23"/>
      <c r="F62" s="24"/>
      <c r="G62" s="39" t="s">
        <v>144</v>
      </c>
      <c r="H62" s="24"/>
      <c r="I62" s="39" t="s">
        <v>157</v>
      </c>
      <c r="J62" s="23"/>
      <c r="K62" s="23"/>
      <c r="L62" s="23"/>
      <c r="M62" s="23"/>
      <c r="N62" s="23"/>
      <c r="O62" s="23"/>
      <c r="P62" s="24"/>
      <c r="Q62" s="40">
        <v>36</v>
      </c>
      <c r="R62" s="24"/>
      <c r="S62" s="4">
        <v>6</v>
      </c>
      <c r="T62" s="21">
        <v>2.99</v>
      </c>
      <c r="U62" s="19">
        <f t="shared" si="0"/>
        <v>0</v>
      </c>
    </row>
    <row r="63" spans="1:21" x14ac:dyDescent="0.25">
      <c r="A63" s="38" t="s">
        <v>7</v>
      </c>
      <c r="B63" s="24"/>
      <c r="C63" s="3" t="s">
        <v>160</v>
      </c>
      <c r="D63" s="39" t="s">
        <v>161</v>
      </c>
      <c r="E63" s="23"/>
      <c r="F63" s="24"/>
      <c r="G63" s="39" t="s">
        <v>46</v>
      </c>
      <c r="H63" s="24"/>
      <c r="I63" s="39" t="s">
        <v>162</v>
      </c>
      <c r="J63" s="23"/>
      <c r="K63" s="23"/>
      <c r="L63" s="23"/>
      <c r="M63" s="23"/>
      <c r="N63" s="23"/>
      <c r="O63" s="23"/>
      <c r="P63" s="24"/>
      <c r="Q63" s="40">
        <v>12</v>
      </c>
      <c r="R63" s="24"/>
      <c r="S63" s="4">
        <v>7</v>
      </c>
      <c r="T63" s="21">
        <v>0.59</v>
      </c>
      <c r="U63" s="19">
        <f t="shared" si="0"/>
        <v>0</v>
      </c>
    </row>
    <row r="64" spans="1:21" x14ac:dyDescent="0.25">
      <c r="A64" s="38" t="s">
        <v>7</v>
      </c>
      <c r="B64" s="24"/>
      <c r="C64" s="3" t="s">
        <v>163</v>
      </c>
      <c r="D64" s="39" t="s">
        <v>164</v>
      </c>
      <c r="E64" s="23"/>
      <c r="F64" s="24"/>
      <c r="G64" s="39" t="s">
        <v>46</v>
      </c>
      <c r="H64" s="24"/>
      <c r="I64" s="39" t="s">
        <v>162</v>
      </c>
      <c r="J64" s="23"/>
      <c r="K64" s="23"/>
      <c r="L64" s="23"/>
      <c r="M64" s="23"/>
      <c r="N64" s="23"/>
      <c r="O64" s="23"/>
      <c r="P64" s="24"/>
      <c r="Q64" s="40">
        <v>12</v>
      </c>
      <c r="R64" s="24"/>
      <c r="S64" s="4">
        <v>7</v>
      </c>
      <c r="T64" s="21">
        <v>0.59</v>
      </c>
      <c r="U64" s="19">
        <f t="shared" si="0"/>
        <v>0</v>
      </c>
    </row>
    <row r="65" spans="1:21" x14ac:dyDescent="0.25">
      <c r="A65" s="38" t="s">
        <v>7</v>
      </c>
      <c r="B65" s="24"/>
      <c r="C65" s="3" t="s">
        <v>165</v>
      </c>
      <c r="D65" s="39" t="s">
        <v>166</v>
      </c>
      <c r="E65" s="23"/>
      <c r="F65" s="24"/>
      <c r="G65" s="39" t="s">
        <v>46</v>
      </c>
      <c r="H65" s="24"/>
      <c r="I65" s="39" t="s">
        <v>162</v>
      </c>
      <c r="J65" s="23"/>
      <c r="K65" s="23"/>
      <c r="L65" s="23"/>
      <c r="M65" s="23"/>
      <c r="N65" s="23"/>
      <c r="O65" s="23"/>
      <c r="P65" s="24"/>
      <c r="Q65" s="40">
        <v>12</v>
      </c>
      <c r="R65" s="24"/>
      <c r="S65" s="4">
        <v>7</v>
      </c>
      <c r="T65" s="21">
        <v>0.59</v>
      </c>
      <c r="U65" s="19">
        <f t="shared" si="0"/>
        <v>0</v>
      </c>
    </row>
    <row r="66" spans="1:21" x14ac:dyDescent="0.25">
      <c r="A66" s="38" t="s">
        <v>7</v>
      </c>
      <c r="B66" s="24"/>
      <c r="C66" s="3" t="s">
        <v>167</v>
      </c>
      <c r="D66" s="39" t="s">
        <v>168</v>
      </c>
      <c r="E66" s="23"/>
      <c r="F66" s="24"/>
      <c r="G66" s="39" t="s">
        <v>46</v>
      </c>
      <c r="H66" s="24"/>
      <c r="I66" s="39" t="s">
        <v>162</v>
      </c>
      <c r="J66" s="23"/>
      <c r="K66" s="23"/>
      <c r="L66" s="23"/>
      <c r="M66" s="23"/>
      <c r="N66" s="23"/>
      <c r="O66" s="23"/>
      <c r="P66" s="24"/>
      <c r="Q66" s="40">
        <v>12</v>
      </c>
      <c r="R66" s="24"/>
      <c r="S66" s="4">
        <v>7</v>
      </c>
      <c r="T66" s="21">
        <v>0.59</v>
      </c>
      <c r="U66" s="19">
        <f t="shared" si="0"/>
        <v>0</v>
      </c>
    </row>
    <row r="67" spans="1:21" x14ac:dyDescent="0.25">
      <c r="A67" s="38" t="s">
        <v>7</v>
      </c>
      <c r="B67" s="24"/>
      <c r="C67" s="3" t="s">
        <v>169</v>
      </c>
      <c r="D67" s="39" t="s">
        <v>170</v>
      </c>
      <c r="E67" s="23"/>
      <c r="F67" s="24"/>
      <c r="G67" s="39" t="s">
        <v>46</v>
      </c>
      <c r="H67" s="24"/>
      <c r="I67" s="39" t="s">
        <v>162</v>
      </c>
      <c r="J67" s="23"/>
      <c r="K67" s="23"/>
      <c r="L67" s="23"/>
      <c r="M67" s="23"/>
      <c r="N67" s="23"/>
      <c r="O67" s="23"/>
      <c r="P67" s="24"/>
      <c r="Q67" s="40">
        <v>12</v>
      </c>
      <c r="R67" s="24"/>
      <c r="S67" s="4">
        <v>7</v>
      </c>
      <c r="T67" s="21">
        <v>0.59</v>
      </c>
      <c r="U67" s="19">
        <f t="shared" si="0"/>
        <v>0</v>
      </c>
    </row>
    <row r="68" spans="1:21" x14ac:dyDescent="0.25">
      <c r="A68" s="38" t="s">
        <v>7</v>
      </c>
      <c r="B68" s="24"/>
      <c r="C68" s="3" t="s">
        <v>171</v>
      </c>
      <c r="D68" s="39" t="s">
        <v>172</v>
      </c>
      <c r="E68" s="23"/>
      <c r="F68" s="24"/>
      <c r="G68" s="39" t="s">
        <v>50</v>
      </c>
      <c r="H68" s="24"/>
      <c r="I68" s="39" t="s">
        <v>173</v>
      </c>
      <c r="J68" s="23"/>
      <c r="K68" s="23"/>
      <c r="L68" s="23"/>
      <c r="M68" s="23"/>
      <c r="N68" s="23"/>
      <c r="O68" s="23"/>
      <c r="P68" s="24"/>
      <c r="Q68" s="40">
        <v>12</v>
      </c>
      <c r="R68" s="24"/>
      <c r="S68" s="4">
        <v>7</v>
      </c>
      <c r="T68" s="21">
        <v>0.89</v>
      </c>
      <c r="U68" s="19">
        <f t="shared" si="0"/>
        <v>0</v>
      </c>
    </row>
    <row r="69" spans="1:21" x14ac:dyDescent="0.25">
      <c r="A69" s="38" t="s">
        <v>7</v>
      </c>
      <c r="B69" s="24"/>
      <c r="C69" s="3" t="s">
        <v>174</v>
      </c>
      <c r="D69" s="39" t="s">
        <v>175</v>
      </c>
      <c r="E69" s="23"/>
      <c r="F69" s="24"/>
      <c r="G69" s="39" t="s">
        <v>50</v>
      </c>
      <c r="H69" s="24"/>
      <c r="I69" s="39" t="s">
        <v>173</v>
      </c>
      <c r="J69" s="23"/>
      <c r="K69" s="23"/>
      <c r="L69" s="23"/>
      <c r="M69" s="23"/>
      <c r="N69" s="23"/>
      <c r="O69" s="23"/>
      <c r="P69" s="24"/>
      <c r="Q69" s="40">
        <v>12</v>
      </c>
      <c r="R69" s="24"/>
      <c r="S69" s="4">
        <v>7</v>
      </c>
      <c r="T69" s="21">
        <v>0.89</v>
      </c>
      <c r="U69" s="19">
        <f t="shared" si="0"/>
        <v>0</v>
      </c>
    </row>
    <row r="70" spans="1:21" x14ac:dyDescent="0.25">
      <c r="A70" s="38" t="s">
        <v>7</v>
      </c>
      <c r="B70" s="24"/>
      <c r="C70" s="3" t="s">
        <v>176</v>
      </c>
      <c r="D70" s="39" t="s">
        <v>177</v>
      </c>
      <c r="E70" s="23"/>
      <c r="F70" s="24"/>
      <c r="G70" s="39" t="s">
        <v>50</v>
      </c>
      <c r="H70" s="24"/>
      <c r="I70" s="39" t="s">
        <v>173</v>
      </c>
      <c r="J70" s="23"/>
      <c r="K70" s="23"/>
      <c r="L70" s="23"/>
      <c r="M70" s="23"/>
      <c r="N70" s="23"/>
      <c r="O70" s="23"/>
      <c r="P70" s="24"/>
      <c r="Q70" s="40">
        <v>12</v>
      </c>
      <c r="R70" s="24"/>
      <c r="S70" s="4">
        <v>7</v>
      </c>
      <c r="T70" s="21">
        <v>0.89</v>
      </c>
      <c r="U70" s="19">
        <f t="shared" si="0"/>
        <v>0</v>
      </c>
    </row>
    <row r="71" spans="1:21" x14ac:dyDescent="0.25">
      <c r="A71" s="38" t="s">
        <v>7</v>
      </c>
      <c r="B71" s="24"/>
      <c r="C71" s="3" t="s">
        <v>178</v>
      </c>
      <c r="D71" s="39" t="s">
        <v>179</v>
      </c>
      <c r="E71" s="23"/>
      <c r="F71" s="24"/>
      <c r="G71" s="39" t="s">
        <v>50</v>
      </c>
      <c r="H71" s="24"/>
      <c r="I71" s="39" t="s">
        <v>173</v>
      </c>
      <c r="J71" s="23"/>
      <c r="K71" s="23"/>
      <c r="L71" s="23"/>
      <c r="M71" s="23"/>
      <c r="N71" s="23"/>
      <c r="O71" s="23"/>
      <c r="P71" s="24"/>
      <c r="Q71" s="40">
        <v>12</v>
      </c>
      <c r="R71" s="24"/>
      <c r="S71" s="4">
        <v>7</v>
      </c>
      <c r="T71" s="21">
        <v>0.89</v>
      </c>
      <c r="U71" s="19">
        <f t="shared" si="0"/>
        <v>0</v>
      </c>
    </row>
    <row r="72" spans="1:21" x14ac:dyDescent="0.25">
      <c r="A72" s="38" t="s">
        <v>7</v>
      </c>
      <c r="B72" s="24"/>
      <c r="C72" s="3" t="s">
        <v>180</v>
      </c>
      <c r="D72" s="39" t="s">
        <v>181</v>
      </c>
      <c r="E72" s="23"/>
      <c r="F72" s="24"/>
      <c r="G72" s="39" t="s">
        <v>50</v>
      </c>
      <c r="H72" s="24"/>
      <c r="I72" s="39" t="s">
        <v>173</v>
      </c>
      <c r="J72" s="23"/>
      <c r="K72" s="23"/>
      <c r="L72" s="23"/>
      <c r="M72" s="23"/>
      <c r="N72" s="23"/>
      <c r="O72" s="23"/>
      <c r="P72" s="24"/>
      <c r="Q72" s="40">
        <v>12</v>
      </c>
      <c r="R72" s="24"/>
      <c r="S72" s="4">
        <v>7</v>
      </c>
      <c r="T72" s="21">
        <v>0.89</v>
      </c>
      <c r="U72" s="19">
        <f t="shared" si="0"/>
        <v>0</v>
      </c>
    </row>
    <row r="73" spans="1:21" x14ac:dyDescent="0.25">
      <c r="A73" s="38" t="s">
        <v>7</v>
      </c>
      <c r="B73" s="24"/>
      <c r="C73" s="3" t="s">
        <v>182</v>
      </c>
      <c r="D73" s="39" t="s">
        <v>183</v>
      </c>
      <c r="E73" s="23"/>
      <c r="F73" s="24"/>
      <c r="G73" s="39" t="s">
        <v>54</v>
      </c>
      <c r="H73" s="24"/>
      <c r="I73" s="39" t="s">
        <v>184</v>
      </c>
      <c r="J73" s="23"/>
      <c r="K73" s="23"/>
      <c r="L73" s="23"/>
      <c r="M73" s="23"/>
      <c r="N73" s="23"/>
      <c r="O73" s="23"/>
      <c r="P73" s="24"/>
      <c r="Q73" s="40">
        <v>12</v>
      </c>
      <c r="R73" s="24"/>
      <c r="S73" s="4">
        <v>7</v>
      </c>
      <c r="T73" s="21">
        <v>1.0900000000000001</v>
      </c>
      <c r="U73" s="19">
        <f t="shared" si="0"/>
        <v>0</v>
      </c>
    </row>
    <row r="74" spans="1:21" x14ac:dyDescent="0.25">
      <c r="A74" s="38" t="s">
        <v>7</v>
      </c>
      <c r="B74" s="24"/>
      <c r="C74" s="3" t="s">
        <v>185</v>
      </c>
      <c r="D74" s="39" t="s">
        <v>186</v>
      </c>
      <c r="E74" s="23"/>
      <c r="F74" s="24"/>
      <c r="G74" s="39" t="s">
        <v>54</v>
      </c>
      <c r="H74" s="24"/>
      <c r="I74" s="39" t="s">
        <v>184</v>
      </c>
      <c r="J74" s="23"/>
      <c r="K74" s="23"/>
      <c r="L74" s="23"/>
      <c r="M74" s="23"/>
      <c r="N74" s="23"/>
      <c r="O74" s="23"/>
      <c r="P74" s="24"/>
      <c r="Q74" s="40">
        <v>12</v>
      </c>
      <c r="R74" s="24"/>
      <c r="S74" s="4">
        <v>7</v>
      </c>
      <c r="T74" s="21">
        <v>1.0900000000000001</v>
      </c>
      <c r="U74" s="19">
        <f t="shared" si="0"/>
        <v>0</v>
      </c>
    </row>
    <row r="75" spans="1:21" x14ac:dyDescent="0.25">
      <c r="A75" s="38" t="s">
        <v>7</v>
      </c>
      <c r="B75" s="24"/>
      <c r="C75" s="3" t="s">
        <v>187</v>
      </c>
      <c r="D75" s="39" t="s">
        <v>188</v>
      </c>
      <c r="E75" s="23"/>
      <c r="F75" s="24"/>
      <c r="G75" s="39" t="s">
        <v>54</v>
      </c>
      <c r="H75" s="24"/>
      <c r="I75" s="39" t="s">
        <v>184</v>
      </c>
      <c r="J75" s="23"/>
      <c r="K75" s="23"/>
      <c r="L75" s="23"/>
      <c r="M75" s="23"/>
      <c r="N75" s="23"/>
      <c r="O75" s="23"/>
      <c r="P75" s="24"/>
      <c r="Q75" s="40">
        <v>12</v>
      </c>
      <c r="R75" s="24"/>
      <c r="S75" s="4">
        <v>7</v>
      </c>
      <c r="T75" s="21">
        <v>1.0900000000000001</v>
      </c>
      <c r="U75" s="19">
        <f t="shared" si="0"/>
        <v>0</v>
      </c>
    </row>
    <row r="76" spans="1:21" x14ac:dyDescent="0.25">
      <c r="A76" s="38" t="s">
        <v>7</v>
      </c>
      <c r="B76" s="24"/>
      <c r="C76" s="3" t="s">
        <v>189</v>
      </c>
      <c r="D76" s="39" t="s">
        <v>190</v>
      </c>
      <c r="E76" s="23"/>
      <c r="F76" s="24"/>
      <c r="G76" s="39" t="s">
        <v>54</v>
      </c>
      <c r="H76" s="24"/>
      <c r="I76" s="39" t="s">
        <v>184</v>
      </c>
      <c r="J76" s="23"/>
      <c r="K76" s="23"/>
      <c r="L76" s="23"/>
      <c r="M76" s="23"/>
      <c r="N76" s="23"/>
      <c r="O76" s="23"/>
      <c r="P76" s="24"/>
      <c r="Q76" s="40">
        <v>12</v>
      </c>
      <c r="R76" s="24"/>
      <c r="S76" s="4">
        <v>7</v>
      </c>
      <c r="T76" s="21">
        <v>1.0900000000000001</v>
      </c>
      <c r="U76" s="19">
        <f t="shared" si="0"/>
        <v>0</v>
      </c>
    </row>
    <row r="77" spans="1:21" x14ac:dyDescent="0.25">
      <c r="A77" s="38" t="s">
        <v>7</v>
      </c>
      <c r="B77" s="24"/>
      <c r="C77" s="3" t="s">
        <v>191</v>
      </c>
      <c r="D77" s="39" t="s">
        <v>192</v>
      </c>
      <c r="E77" s="23"/>
      <c r="F77" s="24"/>
      <c r="G77" s="39" t="s">
        <v>54</v>
      </c>
      <c r="H77" s="24"/>
      <c r="I77" s="39" t="s">
        <v>184</v>
      </c>
      <c r="J77" s="23"/>
      <c r="K77" s="23"/>
      <c r="L77" s="23"/>
      <c r="M77" s="23"/>
      <c r="N77" s="23"/>
      <c r="O77" s="23"/>
      <c r="P77" s="24"/>
      <c r="Q77" s="40">
        <v>12</v>
      </c>
      <c r="R77" s="24"/>
      <c r="S77" s="4">
        <v>7</v>
      </c>
      <c r="T77" s="21">
        <v>1.0900000000000001</v>
      </c>
      <c r="U77" s="19">
        <f t="shared" si="0"/>
        <v>0</v>
      </c>
    </row>
    <row r="78" spans="1:21" x14ac:dyDescent="0.25">
      <c r="A78" s="38" t="s">
        <v>7</v>
      </c>
      <c r="B78" s="24"/>
      <c r="C78" s="3" t="s">
        <v>193</v>
      </c>
      <c r="D78" s="39" t="s">
        <v>194</v>
      </c>
      <c r="E78" s="23"/>
      <c r="F78" s="24"/>
      <c r="G78" s="39" t="s">
        <v>131</v>
      </c>
      <c r="H78" s="24"/>
      <c r="I78" s="39" t="s">
        <v>195</v>
      </c>
      <c r="J78" s="23"/>
      <c r="K78" s="23"/>
      <c r="L78" s="23"/>
      <c r="M78" s="23"/>
      <c r="N78" s="23"/>
      <c r="O78" s="23"/>
      <c r="P78" s="24"/>
      <c r="Q78" s="40">
        <v>12</v>
      </c>
      <c r="R78" s="24"/>
      <c r="S78" s="4">
        <v>7</v>
      </c>
      <c r="T78" s="21">
        <v>0.59</v>
      </c>
      <c r="U78" s="19">
        <f t="shared" si="0"/>
        <v>0</v>
      </c>
    </row>
    <row r="79" spans="1:21" x14ac:dyDescent="0.25">
      <c r="A79" s="38" t="s">
        <v>7</v>
      </c>
      <c r="B79" s="24"/>
      <c r="C79" s="3" t="s">
        <v>196</v>
      </c>
      <c r="D79" s="39" t="s">
        <v>197</v>
      </c>
      <c r="E79" s="23"/>
      <c r="F79" s="24"/>
      <c r="G79" s="39" t="s">
        <v>131</v>
      </c>
      <c r="H79" s="24"/>
      <c r="I79" s="39" t="s">
        <v>195</v>
      </c>
      <c r="J79" s="23"/>
      <c r="K79" s="23"/>
      <c r="L79" s="23"/>
      <c r="M79" s="23"/>
      <c r="N79" s="23"/>
      <c r="O79" s="23"/>
      <c r="P79" s="24"/>
      <c r="Q79" s="40">
        <v>12</v>
      </c>
      <c r="R79" s="24"/>
      <c r="S79" s="4">
        <v>7</v>
      </c>
      <c r="T79" s="21">
        <v>0.59</v>
      </c>
      <c r="U79" s="19">
        <f t="shared" si="0"/>
        <v>0</v>
      </c>
    </row>
    <row r="80" spans="1:21" x14ac:dyDescent="0.25">
      <c r="A80" s="38" t="s">
        <v>7</v>
      </c>
      <c r="B80" s="24"/>
      <c r="C80" s="3" t="s">
        <v>198</v>
      </c>
      <c r="D80" s="39" t="s">
        <v>199</v>
      </c>
      <c r="E80" s="23"/>
      <c r="F80" s="24"/>
      <c r="G80" s="39" t="s">
        <v>131</v>
      </c>
      <c r="H80" s="24"/>
      <c r="I80" s="39" t="s">
        <v>195</v>
      </c>
      <c r="J80" s="23"/>
      <c r="K80" s="23"/>
      <c r="L80" s="23"/>
      <c r="M80" s="23"/>
      <c r="N80" s="23"/>
      <c r="O80" s="23"/>
      <c r="P80" s="24"/>
      <c r="Q80" s="40">
        <v>12</v>
      </c>
      <c r="R80" s="24"/>
      <c r="S80" s="4">
        <v>7</v>
      </c>
      <c r="T80" s="21">
        <v>0.59</v>
      </c>
      <c r="U80" s="19">
        <f t="shared" si="0"/>
        <v>0</v>
      </c>
    </row>
    <row r="81" spans="1:21" x14ac:dyDescent="0.25">
      <c r="A81" s="38" t="s">
        <v>7</v>
      </c>
      <c r="B81" s="24"/>
      <c r="C81" s="3" t="s">
        <v>200</v>
      </c>
      <c r="D81" s="39" t="s">
        <v>201</v>
      </c>
      <c r="E81" s="23"/>
      <c r="F81" s="24"/>
      <c r="G81" s="39" t="s">
        <v>131</v>
      </c>
      <c r="H81" s="24"/>
      <c r="I81" s="39" t="s">
        <v>195</v>
      </c>
      <c r="J81" s="23"/>
      <c r="K81" s="23"/>
      <c r="L81" s="23"/>
      <c r="M81" s="23"/>
      <c r="N81" s="23"/>
      <c r="O81" s="23"/>
      <c r="P81" s="24"/>
      <c r="Q81" s="40">
        <v>12</v>
      </c>
      <c r="R81" s="24"/>
      <c r="S81" s="4">
        <v>7</v>
      </c>
      <c r="T81" s="21">
        <v>0.59</v>
      </c>
      <c r="U81" s="19">
        <f t="shared" si="0"/>
        <v>0</v>
      </c>
    </row>
    <row r="82" spans="1:21" x14ac:dyDescent="0.25">
      <c r="A82" s="38" t="s">
        <v>7</v>
      </c>
      <c r="B82" s="24"/>
      <c r="C82" s="3" t="s">
        <v>202</v>
      </c>
      <c r="D82" s="39" t="s">
        <v>203</v>
      </c>
      <c r="E82" s="23"/>
      <c r="F82" s="24"/>
      <c r="G82" s="39" t="s">
        <v>131</v>
      </c>
      <c r="H82" s="24"/>
      <c r="I82" s="39" t="s">
        <v>195</v>
      </c>
      <c r="J82" s="23"/>
      <c r="K82" s="23"/>
      <c r="L82" s="23"/>
      <c r="M82" s="23"/>
      <c r="N82" s="23"/>
      <c r="O82" s="23"/>
      <c r="P82" s="24"/>
      <c r="Q82" s="40">
        <v>12</v>
      </c>
      <c r="R82" s="24"/>
      <c r="S82" s="4">
        <v>7</v>
      </c>
      <c r="T82" s="21">
        <v>0.59</v>
      </c>
      <c r="U82" s="19">
        <f t="shared" si="0"/>
        <v>0</v>
      </c>
    </row>
    <row r="83" spans="1:21" x14ac:dyDescent="0.25">
      <c r="A83" s="38" t="s">
        <v>7</v>
      </c>
      <c r="B83" s="24"/>
      <c r="C83" s="3" t="s">
        <v>204</v>
      </c>
      <c r="D83" s="39" t="s">
        <v>205</v>
      </c>
      <c r="E83" s="23"/>
      <c r="F83" s="24"/>
      <c r="G83" s="39" t="s">
        <v>144</v>
      </c>
      <c r="H83" s="24"/>
      <c r="I83" s="39" t="s">
        <v>206</v>
      </c>
      <c r="J83" s="23"/>
      <c r="K83" s="23"/>
      <c r="L83" s="23"/>
      <c r="M83" s="23"/>
      <c r="N83" s="23"/>
      <c r="O83" s="23"/>
      <c r="P83" s="24"/>
      <c r="Q83" s="40">
        <v>36</v>
      </c>
      <c r="R83" s="24"/>
      <c r="S83" s="4">
        <v>8</v>
      </c>
      <c r="T83" s="21">
        <v>1.59</v>
      </c>
      <c r="U83" s="19">
        <f t="shared" si="0"/>
        <v>0</v>
      </c>
    </row>
    <row r="84" spans="1:21" x14ac:dyDescent="0.25">
      <c r="A84" s="38" t="s">
        <v>7</v>
      </c>
      <c r="B84" s="24"/>
      <c r="C84" s="3" t="s">
        <v>207</v>
      </c>
      <c r="D84" s="39" t="s">
        <v>208</v>
      </c>
      <c r="E84" s="23"/>
      <c r="F84" s="24"/>
      <c r="G84" s="39" t="s">
        <v>144</v>
      </c>
      <c r="H84" s="24"/>
      <c r="I84" s="39" t="s">
        <v>206</v>
      </c>
      <c r="J84" s="23"/>
      <c r="K84" s="23"/>
      <c r="L84" s="23"/>
      <c r="M84" s="23"/>
      <c r="N84" s="23"/>
      <c r="O84" s="23"/>
      <c r="P84" s="24"/>
      <c r="Q84" s="40">
        <v>36</v>
      </c>
      <c r="R84" s="24"/>
      <c r="S84" s="4">
        <v>8</v>
      </c>
      <c r="T84" s="21">
        <v>1.59</v>
      </c>
      <c r="U84" s="19">
        <f t="shared" si="0"/>
        <v>0</v>
      </c>
    </row>
    <row r="85" spans="1:21" x14ac:dyDescent="0.25">
      <c r="A85" s="38" t="s">
        <v>7</v>
      </c>
      <c r="B85" s="24"/>
      <c r="C85" s="3" t="s">
        <v>209</v>
      </c>
      <c r="D85" s="39" t="s">
        <v>210</v>
      </c>
      <c r="E85" s="23"/>
      <c r="F85" s="24"/>
      <c r="G85" s="39" t="s">
        <v>46</v>
      </c>
      <c r="H85" s="24"/>
      <c r="I85" s="39" t="s">
        <v>211</v>
      </c>
      <c r="J85" s="23"/>
      <c r="K85" s="23"/>
      <c r="L85" s="23"/>
      <c r="M85" s="23"/>
      <c r="N85" s="23"/>
      <c r="O85" s="23"/>
      <c r="P85" s="24"/>
      <c r="Q85" s="40">
        <v>48</v>
      </c>
      <c r="R85" s="24"/>
      <c r="S85" s="4">
        <v>8</v>
      </c>
      <c r="T85" s="21">
        <v>0.69</v>
      </c>
      <c r="U85" s="19">
        <f t="shared" si="0"/>
        <v>0</v>
      </c>
    </row>
    <row r="86" spans="1:21" x14ac:dyDescent="0.25">
      <c r="A86" s="38" t="s">
        <v>7</v>
      </c>
      <c r="B86" s="24"/>
      <c r="C86" s="3" t="s">
        <v>212</v>
      </c>
      <c r="D86" s="39" t="s">
        <v>213</v>
      </c>
      <c r="E86" s="23"/>
      <c r="F86" s="24"/>
      <c r="G86" s="39" t="s">
        <v>50</v>
      </c>
      <c r="H86" s="24"/>
      <c r="I86" s="39" t="s">
        <v>214</v>
      </c>
      <c r="J86" s="23"/>
      <c r="K86" s="23"/>
      <c r="L86" s="23"/>
      <c r="M86" s="23"/>
      <c r="N86" s="23"/>
      <c r="O86" s="23"/>
      <c r="P86" s="24"/>
      <c r="Q86" s="40">
        <v>48</v>
      </c>
      <c r="R86" s="24"/>
      <c r="S86" s="4">
        <v>8</v>
      </c>
      <c r="T86" s="21">
        <v>1.0900000000000001</v>
      </c>
      <c r="U86" s="19">
        <f t="shared" si="0"/>
        <v>0</v>
      </c>
    </row>
    <row r="87" spans="1:21" x14ac:dyDescent="0.25">
      <c r="A87" s="38" t="s">
        <v>7</v>
      </c>
      <c r="B87" s="24"/>
      <c r="C87" s="3" t="s">
        <v>215</v>
      </c>
      <c r="D87" s="39" t="s">
        <v>216</v>
      </c>
      <c r="E87" s="23"/>
      <c r="F87" s="24"/>
      <c r="G87" s="39" t="s">
        <v>54</v>
      </c>
      <c r="H87" s="24"/>
      <c r="I87" s="39" t="s">
        <v>217</v>
      </c>
      <c r="J87" s="23"/>
      <c r="K87" s="23"/>
      <c r="L87" s="23"/>
      <c r="M87" s="23"/>
      <c r="N87" s="23"/>
      <c r="O87" s="23"/>
      <c r="P87" s="24"/>
      <c r="Q87" s="40">
        <v>48</v>
      </c>
      <c r="R87" s="24"/>
      <c r="S87" s="4">
        <v>8</v>
      </c>
      <c r="T87" s="21">
        <v>1.49</v>
      </c>
      <c r="U87" s="19">
        <f t="shared" si="0"/>
        <v>0</v>
      </c>
    </row>
    <row r="88" spans="1:21" x14ac:dyDescent="0.25">
      <c r="A88" s="38" t="s">
        <v>7</v>
      </c>
      <c r="B88" s="24"/>
      <c r="C88" s="3" t="s">
        <v>218</v>
      </c>
      <c r="D88" s="39" t="s">
        <v>219</v>
      </c>
      <c r="E88" s="23"/>
      <c r="F88" s="24"/>
      <c r="G88" s="39" t="s">
        <v>131</v>
      </c>
      <c r="H88" s="24"/>
      <c r="I88" s="39" t="s">
        <v>220</v>
      </c>
      <c r="J88" s="23"/>
      <c r="K88" s="23"/>
      <c r="L88" s="23"/>
      <c r="M88" s="23"/>
      <c r="N88" s="23"/>
      <c r="O88" s="23"/>
      <c r="P88" s="24"/>
      <c r="Q88" s="40">
        <v>48</v>
      </c>
      <c r="R88" s="24"/>
      <c r="S88" s="4">
        <v>8</v>
      </c>
      <c r="T88" s="21">
        <v>0.69</v>
      </c>
      <c r="U88" s="19">
        <f t="shared" si="0"/>
        <v>0</v>
      </c>
    </row>
    <row r="89" spans="1:21" x14ac:dyDescent="0.25">
      <c r="A89" s="38" t="s">
        <v>7</v>
      </c>
      <c r="B89" s="24"/>
      <c r="C89" s="3" t="s">
        <v>221</v>
      </c>
      <c r="D89" s="39" t="s">
        <v>222</v>
      </c>
      <c r="E89" s="23"/>
      <c r="F89" s="24"/>
      <c r="G89" s="39" t="s">
        <v>50</v>
      </c>
      <c r="H89" s="24"/>
      <c r="I89" s="39" t="s">
        <v>223</v>
      </c>
      <c r="J89" s="23"/>
      <c r="K89" s="23"/>
      <c r="L89" s="23"/>
      <c r="M89" s="23"/>
      <c r="N89" s="23"/>
      <c r="O89" s="23"/>
      <c r="P89" s="24"/>
      <c r="Q89" s="40">
        <v>48</v>
      </c>
      <c r="R89" s="24"/>
      <c r="S89" s="4">
        <v>9</v>
      </c>
      <c r="T89" s="21">
        <v>0.79</v>
      </c>
      <c r="U89" s="19">
        <f t="shared" si="0"/>
        <v>0</v>
      </c>
    </row>
    <row r="90" spans="1:21" x14ac:dyDescent="0.25">
      <c r="A90" s="38" t="s">
        <v>7</v>
      </c>
      <c r="B90" s="24"/>
      <c r="C90" s="3" t="s">
        <v>224</v>
      </c>
      <c r="D90" s="39" t="s">
        <v>225</v>
      </c>
      <c r="E90" s="23"/>
      <c r="F90" s="24"/>
      <c r="G90" s="39" t="s">
        <v>50</v>
      </c>
      <c r="H90" s="24"/>
      <c r="I90" s="39" t="s">
        <v>226</v>
      </c>
      <c r="J90" s="23"/>
      <c r="K90" s="23"/>
      <c r="L90" s="23"/>
      <c r="M90" s="23"/>
      <c r="N90" s="23"/>
      <c r="O90" s="23"/>
      <c r="P90" s="24"/>
      <c r="Q90" s="40">
        <v>48</v>
      </c>
      <c r="R90" s="24"/>
      <c r="S90" s="4">
        <v>9</v>
      </c>
      <c r="T90" s="21">
        <v>0.79</v>
      </c>
      <c r="U90" s="19">
        <f t="shared" si="0"/>
        <v>0</v>
      </c>
    </row>
    <row r="91" spans="1:21" x14ac:dyDescent="0.25">
      <c r="A91" s="38" t="s">
        <v>7</v>
      </c>
      <c r="B91" s="24"/>
      <c r="C91" s="3" t="s">
        <v>227</v>
      </c>
      <c r="D91" s="39" t="s">
        <v>228</v>
      </c>
      <c r="E91" s="23"/>
      <c r="F91" s="24"/>
      <c r="G91" s="39" t="s">
        <v>50</v>
      </c>
      <c r="H91" s="24"/>
      <c r="I91" s="39" t="s">
        <v>229</v>
      </c>
      <c r="J91" s="23"/>
      <c r="K91" s="23"/>
      <c r="L91" s="23"/>
      <c r="M91" s="23"/>
      <c r="N91" s="23"/>
      <c r="O91" s="23"/>
      <c r="P91" s="24"/>
      <c r="Q91" s="40">
        <v>48</v>
      </c>
      <c r="R91" s="24"/>
      <c r="S91" s="4">
        <v>9</v>
      </c>
      <c r="T91" s="21">
        <v>0.79</v>
      </c>
      <c r="U91" s="19">
        <f t="shared" si="0"/>
        <v>0</v>
      </c>
    </row>
    <row r="92" spans="1:21" x14ac:dyDescent="0.25">
      <c r="A92" s="38" t="s">
        <v>7</v>
      </c>
      <c r="B92" s="24"/>
      <c r="C92" s="3" t="s">
        <v>230</v>
      </c>
      <c r="D92" s="39" t="s">
        <v>231</v>
      </c>
      <c r="E92" s="23"/>
      <c r="F92" s="24"/>
      <c r="G92" s="39" t="s">
        <v>50</v>
      </c>
      <c r="H92" s="24"/>
      <c r="I92" s="39" t="s">
        <v>232</v>
      </c>
      <c r="J92" s="23"/>
      <c r="K92" s="23"/>
      <c r="L92" s="23"/>
      <c r="M92" s="23"/>
      <c r="N92" s="23"/>
      <c r="O92" s="23"/>
      <c r="P92" s="24"/>
      <c r="Q92" s="40">
        <v>48</v>
      </c>
      <c r="R92" s="24"/>
      <c r="S92" s="4">
        <v>9</v>
      </c>
      <c r="T92" s="21">
        <v>0.79</v>
      </c>
      <c r="U92" s="19">
        <f t="shared" si="0"/>
        <v>0</v>
      </c>
    </row>
    <row r="93" spans="1:21" x14ac:dyDescent="0.25">
      <c r="A93" s="38" t="s">
        <v>7</v>
      </c>
      <c r="B93" s="24"/>
      <c r="C93" s="3" t="s">
        <v>233</v>
      </c>
      <c r="D93" s="39" t="s">
        <v>234</v>
      </c>
      <c r="E93" s="23"/>
      <c r="F93" s="24"/>
      <c r="G93" s="39" t="s">
        <v>50</v>
      </c>
      <c r="H93" s="24"/>
      <c r="I93" s="39" t="s">
        <v>235</v>
      </c>
      <c r="J93" s="23"/>
      <c r="K93" s="23"/>
      <c r="L93" s="23"/>
      <c r="M93" s="23"/>
      <c r="N93" s="23"/>
      <c r="O93" s="23"/>
      <c r="P93" s="24"/>
      <c r="Q93" s="40">
        <v>48</v>
      </c>
      <c r="R93" s="24"/>
      <c r="S93" s="4">
        <v>9</v>
      </c>
      <c r="T93" s="21">
        <v>0.79</v>
      </c>
      <c r="U93" s="19">
        <f t="shared" si="0"/>
        <v>0</v>
      </c>
    </row>
    <row r="94" spans="1:21" x14ac:dyDescent="0.25">
      <c r="A94" s="38" t="s">
        <v>7</v>
      </c>
      <c r="B94" s="24"/>
      <c r="C94" s="3" t="s">
        <v>236</v>
      </c>
      <c r="D94" s="39" t="s">
        <v>237</v>
      </c>
      <c r="E94" s="23"/>
      <c r="F94" s="24"/>
      <c r="G94" s="39" t="s">
        <v>50</v>
      </c>
      <c r="H94" s="24"/>
      <c r="I94" s="39" t="s">
        <v>238</v>
      </c>
      <c r="J94" s="23"/>
      <c r="K94" s="23"/>
      <c r="L94" s="23"/>
      <c r="M94" s="23"/>
      <c r="N94" s="23"/>
      <c r="O94" s="23"/>
      <c r="P94" s="24"/>
      <c r="Q94" s="40">
        <v>48</v>
      </c>
      <c r="R94" s="24"/>
      <c r="S94" s="4">
        <v>9</v>
      </c>
      <c r="T94" s="21">
        <v>0.79</v>
      </c>
      <c r="U94" s="19">
        <f t="shared" si="0"/>
        <v>0</v>
      </c>
    </row>
    <row r="95" spans="1:21" x14ac:dyDescent="0.25">
      <c r="A95" s="38" t="s">
        <v>7</v>
      </c>
      <c r="B95" s="24"/>
      <c r="C95" s="3" t="s">
        <v>239</v>
      </c>
      <c r="D95" s="39" t="s">
        <v>240</v>
      </c>
      <c r="E95" s="23"/>
      <c r="F95" s="24"/>
      <c r="G95" s="39" t="s">
        <v>50</v>
      </c>
      <c r="H95" s="24"/>
      <c r="I95" s="39" t="s">
        <v>241</v>
      </c>
      <c r="J95" s="23"/>
      <c r="K95" s="23"/>
      <c r="L95" s="23"/>
      <c r="M95" s="23"/>
      <c r="N95" s="23"/>
      <c r="O95" s="23"/>
      <c r="P95" s="24"/>
      <c r="Q95" s="40">
        <v>48</v>
      </c>
      <c r="R95" s="24"/>
      <c r="S95" s="4">
        <v>9</v>
      </c>
      <c r="T95" s="21">
        <v>0.79</v>
      </c>
      <c r="U95" s="19">
        <f t="shared" si="0"/>
        <v>0</v>
      </c>
    </row>
    <row r="96" spans="1:21" x14ac:dyDescent="0.25">
      <c r="A96" s="38" t="s">
        <v>7</v>
      </c>
      <c r="B96" s="24"/>
      <c r="C96" s="3" t="s">
        <v>242</v>
      </c>
      <c r="D96" s="39" t="s">
        <v>243</v>
      </c>
      <c r="E96" s="23"/>
      <c r="F96" s="24"/>
      <c r="G96" s="39" t="s">
        <v>50</v>
      </c>
      <c r="H96" s="24"/>
      <c r="I96" s="39" t="s">
        <v>244</v>
      </c>
      <c r="J96" s="23"/>
      <c r="K96" s="23"/>
      <c r="L96" s="23"/>
      <c r="M96" s="23"/>
      <c r="N96" s="23"/>
      <c r="O96" s="23"/>
      <c r="P96" s="24"/>
      <c r="Q96" s="40">
        <v>48</v>
      </c>
      <c r="R96" s="24"/>
      <c r="S96" s="4">
        <v>9</v>
      </c>
      <c r="T96" s="21">
        <v>0.79</v>
      </c>
      <c r="U96" s="19">
        <f t="shared" si="0"/>
        <v>0</v>
      </c>
    </row>
    <row r="97" spans="1:21" x14ac:dyDescent="0.25">
      <c r="A97" s="38" t="s">
        <v>7</v>
      </c>
      <c r="B97" s="24"/>
      <c r="C97" s="3" t="s">
        <v>245</v>
      </c>
      <c r="D97" s="39" t="s">
        <v>246</v>
      </c>
      <c r="E97" s="23"/>
      <c r="F97" s="24"/>
      <c r="G97" s="39" t="s">
        <v>46</v>
      </c>
      <c r="H97" s="24"/>
      <c r="I97" s="39" t="s">
        <v>247</v>
      </c>
      <c r="J97" s="23"/>
      <c r="K97" s="23"/>
      <c r="L97" s="23"/>
      <c r="M97" s="23"/>
      <c r="N97" s="23"/>
      <c r="O97" s="23"/>
      <c r="P97" s="24"/>
      <c r="Q97" s="40">
        <v>12</v>
      </c>
      <c r="R97" s="24"/>
      <c r="S97" s="4">
        <v>10</v>
      </c>
      <c r="T97" s="21">
        <v>1.99</v>
      </c>
      <c r="U97" s="19">
        <f t="shared" si="0"/>
        <v>0</v>
      </c>
    </row>
    <row r="98" spans="1:21" x14ac:dyDescent="0.25">
      <c r="A98" s="38" t="s">
        <v>7</v>
      </c>
      <c r="B98" s="24"/>
      <c r="C98" s="3" t="s">
        <v>248</v>
      </c>
      <c r="D98" s="39" t="s">
        <v>249</v>
      </c>
      <c r="E98" s="23"/>
      <c r="F98" s="24"/>
      <c r="G98" s="39" t="s">
        <v>50</v>
      </c>
      <c r="H98" s="24"/>
      <c r="I98" s="39" t="s">
        <v>250</v>
      </c>
      <c r="J98" s="23"/>
      <c r="K98" s="23"/>
      <c r="L98" s="23"/>
      <c r="M98" s="23"/>
      <c r="N98" s="23"/>
      <c r="O98" s="23"/>
      <c r="P98" s="24"/>
      <c r="Q98" s="40">
        <v>16</v>
      </c>
      <c r="R98" s="24"/>
      <c r="S98" s="4">
        <v>10</v>
      </c>
      <c r="T98" s="21">
        <v>2.39</v>
      </c>
      <c r="U98" s="19">
        <f t="shared" si="0"/>
        <v>0</v>
      </c>
    </row>
    <row r="99" spans="1:21" x14ac:dyDescent="0.25">
      <c r="A99" s="38" t="s">
        <v>7</v>
      </c>
      <c r="B99" s="24"/>
      <c r="C99" s="3" t="s">
        <v>251</v>
      </c>
      <c r="D99" s="39" t="s">
        <v>252</v>
      </c>
      <c r="E99" s="23"/>
      <c r="F99" s="24"/>
      <c r="G99" s="39" t="s">
        <v>54</v>
      </c>
      <c r="H99" s="24"/>
      <c r="I99" s="39" t="s">
        <v>253</v>
      </c>
      <c r="J99" s="23"/>
      <c r="K99" s="23"/>
      <c r="L99" s="23"/>
      <c r="M99" s="23"/>
      <c r="N99" s="23"/>
      <c r="O99" s="23"/>
      <c r="P99" s="24"/>
      <c r="Q99" s="40">
        <v>24</v>
      </c>
      <c r="R99" s="24"/>
      <c r="S99" s="4">
        <v>10</v>
      </c>
      <c r="T99" s="21">
        <v>1.99</v>
      </c>
      <c r="U99" s="19">
        <f t="shared" si="0"/>
        <v>0</v>
      </c>
    </row>
    <row r="100" spans="1:21" x14ac:dyDescent="0.25">
      <c r="A100" s="38" t="s">
        <v>7</v>
      </c>
      <c r="B100" s="24"/>
      <c r="C100" s="3" t="s">
        <v>254</v>
      </c>
      <c r="D100" s="39" t="s">
        <v>255</v>
      </c>
      <c r="E100" s="23"/>
      <c r="F100" s="24"/>
      <c r="G100" s="39" t="s">
        <v>131</v>
      </c>
      <c r="H100" s="24"/>
      <c r="I100" s="39" t="s">
        <v>256</v>
      </c>
      <c r="J100" s="23"/>
      <c r="K100" s="23"/>
      <c r="L100" s="23"/>
      <c r="M100" s="23"/>
      <c r="N100" s="23"/>
      <c r="O100" s="23"/>
      <c r="P100" s="24"/>
      <c r="Q100" s="40">
        <v>12</v>
      </c>
      <c r="R100" s="24"/>
      <c r="S100" s="4">
        <v>10</v>
      </c>
      <c r="T100" s="21">
        <v>1.99</v>
      </c>
      <c r="U100" s="19">
        <f t="shared" si="0"/>
        <v>0</v>
      </c>
    </row>
    <row r="101" spans="1:21" x14ac:dyDescent="0.25">
      <c r="A101" s="38" t="s">
        <v>7</v>
      </c>
      <c r="B101" s="24"/>
      <c r="C101" s="3" t="s">
        <v>257</v>
      </c>
      <c r="D101" s="39" t="s">
        <v>258</v>
      </c>
      <c r="E101" s="23"/>
      <c r="F101" s="24"/>
      <c r="G101" s="39" t="s">
        <v>26</v>
      </c>
      <c r="H101" s="24"/>
      <c r="I101" s="39" t="s">
        <v>259</v>
      </c>
      <c r="J101" s="23"/>
      <c r="K101" s="23"/>
      <c r="L101" s="23"/>
      <c r="M101" s="23"/>
      <c r="N101" s="23"/>
      <c r="O101" s="23"/>
      <c r="P101" s="24"/>
      <c r="Q101" s="40">
        <v>48</v>
      </c>
      <c r="R101" s="24"/>
      <c r="S101" s="4">
        <v>11</v>
      </c>
      <c r="T101" s="21">
        <v>1.19</v>
      </c>
      <c r="U101" s="19">
        <f t="shared" si="0"/>
        <v>0</v>
      </c>
    </row>
    <row r="102" spans="1:21" x14ac:dyDescent="0.25">
      <c r="A102" s="38" t="s">
        <v>7</v>
      </c>
      <c r="B102" s="24"/>
      <c r="C102" s="3" t="s">
        <v>260</v>
      </c>
      <c r="D102" s="39" t="s">
        <v>261</v>
      </c>
      <c r="E102" s="23"/>
      <c r="F102" s="24"/>
      <c r="G102" s="39" t="s">
        <v>26</v>
      </c>
      <c r="H102" s="24"/>
      <c r="I102" s="39" t="s">
        <v>259</v>
      </c>
      <c r="J102" s="23"/>
      <c r="K102" s="23"/>
      <c r="L102" s="23"/>
      <c r="M102" s="23"/>
      <c r="N102" s="23"/>
      <c r="O102" s="23"/>
      <c r="P102" s="24"/>
      <c r="Q102" s="40">
        <v>48</v>
      </c>
      <c r="R102" s="24"/>
      <c r="S102" s="4">
        <v>11</v>
      </c>
      <c r="T102" s="21">
        <v>1.19</v>
      </c>
      <c r="U102" s="19">
        <f t="shared" si="0"/>
        <v>0</v>
      </c>
    </row>
    <row r="103" spans="1:21" x14ac:dyDescent="0.25">
      <c r="A103" s="38" t="s">
        <v>7</v>
      </c>
      <c r="B103" s="24"/>
      <c r="C103" s="3" t="s">
        <v>262</v>
      </c>
      <c r="D103" s="39" t="s">
        <v>263</v>
      </c>
      <c r="E103" s="23"/>
      <c r="F103" s="24"/>
      <c r="G103" s="39" t="s">
        <v>26</v>
      </c>
      <c r="H103" s="24"/>
      <c r="I103" s="39" t="s">
        <v>27</v>
      </c>
      <c r="J103" s="23"/>
      <c r="K103" s="23"/>
      <c r="L103" s="23"/>
      <c r="M103" s="23"/>
      <c r="N103" s="23"/>
      <c r="O103" s="23"/>
      <c r="P103" s="24"/>
      <c r="Q103" s="40">
        <v>48</v>
      </c>
      <c r="R103" s="24"/>
      <c r="S103" s="4">
        <v>11</v>
      </c>
      <c r="T103" s="21">
        <v>1.19</v>
      </c>
      <c r="U103" s="19">
        <f t="shared" si="0"/>
        <v>0</v>
      </c>
    </row>
    <row r="104" spans="1:21" x14ac:dyDescent="0.25">
      <c r="A104" s="38" t="s">
        <v>7</v>
      </c>
      <c r="B104" s="24"/>
      <c r="C104" s="3" t="s">
        <v>264</v>
      </c>
      <c r="D104" s="39" t="s">
        <v>265</v>
      </c>
      <c r="E104" s="23"/>
      <c r="F104" s="24"/>
      <c r="G104" s="39" t="s">
        <v>26</v>
      </c>
      <c r="H104" s="24"/>
      <c r="I104" s="39" t="s">
        <v>27</v>
      </c>
      <c r="J104" s="23"/>
      <c r="K104" s="23"/>
      <c r="L104" s="23"/>
      <c r="M104" s="23"/>
      <c r="N104" s="23"/>
      <c r="O104" s="23"/>
      <c r="P104" s="24"/>
      <c r="Q104" s="40">
        <v>48</v>
      </c>
      <c r="R104" s="24"/>
      <c r="S104" s="4">
        <v>11</v>
      </c>
      <c r="T104" s="21">
        <v>1.19</v>
      </c>
      <c r="U104" s="19">
        <f t="shared" si="0"/>
        <v>0</v>
      </c>
    </row>
    <row r="105" spans="1:21" x14ac:dyDescent="0.25">
      <c r="A105" s="38" t="s">
        <v>7</v>
      </c>
      <c r="B105" s="24"/>
      <c r="C105" s="3" t="s">
        <v>266</v>
      </c>
      <c r="D105" s="39" t="s">
        <v>267</v>
      </c>
      <c r="E105" s="23"/>
      <c r="F105" s="24"/>
      <c r="G105" s="39" t="s">
        <v>26</v>
      </c>
      <c r="H105" s="24"/>
      <c r="I105" s="39" t="s">
        <v>27</v>
      </c>
      <c r="J105" s="23"/>
      <c r="K105" s="23"/>
      <c r="L105" s="23"/>
      <c r="M105" s="23"/>
      <c r="N105" s="23"/>
      <c r="O105" s="23"/>
      <c r="P105" s="24"/>
      <c r="Q105" s="40">
        <v>48</v>
      </c>
      <c r="R105" s="24"/>
      <c r="S105" s="4">
        <v>11</v>
      </c>
      <c r="T105" s="21">
        <v>1.19</v>
      </c>
      <c r="U105" s="19">
        <f t="shared" si="0"/>
        <v>0</v>
      </c>
    </row>
    <row r="106" spans="1:21" x14ac:dyDescent="0.25">
      <c r="A106" s="38" t="s">
        <v>7</v>
      </c>
      <c r="B106" s="24"/>
      <c r="C106" s="3" t="s">
        <v>268</v>
      </c>
      <c r="D106" s="39" t="s">
        <v>269</v>
      </c>
      <c r="E106" s="23"/>
      <c r="F106" s="24"/>
      <c r="G106" s="39" t="s">
        <v>26</v>
      </c>
      <c r="H106" s="24"/>
      <c r="I106" s="39" t="s">
        <v>27</v>
      </c>
      <c r="J106" s="23"/>
      <c r="K106" s="23"/>
      <c r="L106" s="23"/>
      <c r="M106" s="23"/>
      <c r="N106" s="23"/>
      <c r="O106" s="23"/>
      <c r="P106" s="24"/>
      <c r="Q106" s="40">
        <v>48</v>
      </c>
      <c r="R106" s="24"/>
      <c r="S106" s="4">
        <v>11</v>
      </c>
      <c r="T106" s="21">
        <v>1.19</v>
      </c>
      <c r="U106" s="19">
        <f t="shared" si="0"/>
        <v>0</v>
      </c>
    </row>
    <row r="107" spans="1:21" x14ac:dyDescent="0.25">
      <c r="A107" s="38" t="s">
        <v>7</v>
      </c>
      <c r="B107" s="24"/>
      <c r="C107" s="3" t="s">
        <v>270</v>
      </c>
      <c r="D107" s="39" t="s">
        <v>271</v>
      </c>
      <c r="E107" s="23"/>
      <c r="F107" s="24"/>
      <c r="G107" s="39" t="s">
        <v>26</v>
      </c>
      <c r="H107" s="24"/>
      <c r="I107" s="39" t="s">
        <v>27</v>
      </c>
      <c r="J107" s="23"/>
      <c r="K107" s="23"/>
      <c r="L107" s="23"/>
      <c r="M107" s="23"/>
      <c r="N107" s="23"/>
      <c r="O107" s="23"/>
      <c r="P107" s="24"/>
      <c r="Q107" s="40">
        <v>48</v>
      </c>
      <c r="R107" s="24"/>
      <c r="S107" s="4">
        <v>11</v>
      </c>
      <c r="T107" s="21">
        <v>1.19</v>
      </c>
      <c r="U107" s="19">
        <f t="shared" si="0"/>
        <v>0</v>
      </c>
    </row>
    <row r="108" spans="1:21" x14ac:dyDescent="0.25">
      <c r="A108" s="38" t="s">
        <v>7</v>
      </c>
      <c r="B108" s="24"/>
      <c r="C108" s="3" t="s">
        <v>272</v>
      </c>
      <c r="D108" s="39" t="s">
        <v>273</v>
      </c>
      <c r="E108" s="23"/>
      <c r="F108" s="24"/>
      <c r="G108" s="39" t="s">
        <v>26</v>
      </c>
      <c r="H108" s="24"/>
      <c r="I108" s="39" t="s">
        <v>274</v>
      </c>
      <c r="J108" s="23"/>
      <c r="K108" s="23"/>
      <c r="L108" s="23"/>
      <c r="M108" s="23"/>
      <c r="N108" s="23"/>
      <c r="O108" s="23"/>
      <c r="P108" s="24"/>
      <c r="Q108" s="40">
        <v>48</v>
      </c>
      <c r="R108" s="24"/>
      <c r="S108" s="4">
        <v>11</v>
      </c>
      <c r="T108" s="21">
        <v>1.19</v>
      </c>
      <c r="U108" s="19">
        <f t="shared" si="0"/>
        <v>0</v>
      </c>
    </row>
    <row r="109" spans="1:21" x14ac:dyDescent="0.25">
      <c r="A109" s="38" t="s">
        <v>7</v>
      </c>
      <c r="B109" s="24"/>
      <c r="C109" s="3" t="s">
        <v>275</v>
      </c>
      <c r="D109" s="39" t="s">
        <v>276</v>
      </c>
      <c r="E109" s="23"/>
      <c r="F109" s="24"/>
      <c r="G109" s="39" t="s">
        <v>277</v>
      </c>
      <c r="H109" s="24"/>
      <c r="I109" s="39" t="s">
        <v>278</v>
      </c>
      <c r="J109" s="23"/>
      <c r="K109" s="23"/>
      <c r="L109" s="23"/>
      <c r="M109" s="23"/>
      <c r="N109" s="23"/>
      <c r="O109" s="23"/>
      <c r="P109" s="24"/>
      <c r="Q109" s="40">
        <v>48</v>
      </c>
      <c r="R109" s="24"/>
      <c r="S109" s="4">
        <v>12</v>
      </c>
      <c r="T109" s="21">
        <v>0.45</v>
      </c>
      <c r="U109" s="19">
        <f t="shared" si="0"/>
        <v>0</v>
      </c>
    </row>
    <row r="110" spans="1:21" x14ac:dyDescent="0.25">
      <c r="A110" s="38" t="s">
        <v>7</v>
      </c>
      <c r="B110" s="24"/>
      <c r="C110" s="3" t="s">
        <v>279</v>
      </c>
      <c r="D110" s="39" t="s">
        <v>280</v>
      </c>
      <c r="E110" s="23"/>
      <c r="F110" s="24"/>
      <c r="G110" s="39" t="s">
        <v>281</v>
      </c>
      <c r="H110" s="24"/>
      <c r="I110" s="39" t="s">
        <v>282</v>
      </c>
      <c r="J110" s="23"/>
      <c r="K110" s="23"/>
      <c r="L110" s="23"/>
      <c r="M110" s="23"/>
      <c r="N110" s="23"/>
      <c r="O110" s="23"/>
      <c r="P110" s="24"/>
      <c r="Q110" s="40">
        <v>48</v>
      </c>
      <c r="R110" s="24"/>
      <c r="S110" s="4">
        <v>12</v>
      </c>
      <c r="T110" s="21">
        <v>0.65</v>
      </c>
      <c r="U110" s="19">
        <f t="shared" si="0"/>
        <v>0</v>
      </c>
    </row>
    <row r="111" spans="1:21" x14ac:dyDescent="0.25">
      <c r="A111" s="38" t="s">
        <v>7</v>
      </c>
      <c r="B111" s="24"/>
      <c r="C111" s="3" t="s">
        <v>283</v>
      </c>
      <c r="D111" s="39" t="s">
        <v>284</v>
      </c>
      <c r="E111" s="23"/>
      <c r="F111" s="24"/>
      <c r="G111" s="39" t="s">
        <v>26</v>
      </c>
      <c r="H111" s="24"/>
      <c r="I111" s="39" t="s">
        <v>285</v>
      </c>
      <c r="J111" s="23"/>
      <c r="K111" s="23"/>
      <c r="L111" s="23"/>
      <c r="M111" s="23"/>
      <c r="N111" s="23"/>
      <c r="O111" s="23"/>
      <c r="P111" s="24"/>
      <c r="Q111" s="40">
        <v>48</v>
      </c>
      <c r="R111" s="24"/>
      <c r="S111" s="4">
        <v>12</v>
      </c>
      <c r="T111" s="21">
        <v>0.85</v>
      </c>
      <c r="U111" s="19">
        <f t="shared" si="0"/>
        <v>0</v>
      </c>
    </row>
    <row r="112" spans="1:21" x14ac:dyDescent="0.25">
      <c r="A112" s="38" t="s">
        <v>7</v>
      </c>
      <c r="B112" s="24"/>
      <c r="C112" s="3" t="s">
        <v>286</v>
      </c>
      <c r="D112" s="39" t="s">
        <v>287</v>
      </c>
      <c r="E112" s="23"/>
      <c r="F112" s="24"/>
      <c r="G112" s="39" t="s">
        <v>137</v>
      </c>
      <c r="H112" s="24"/>
      <c r="I112" s="39" t="s">
        <v>288</v>
      </c>
      <c r="J112" s="23"/>
      <c r="K112" s="23"/>
      <c r="L112" s="23"/>
      <c r="M112" s="23"/>
      <c r="N112" s="23"/>
      <c r="O112" s="23"/>
      <c r="P112" s="24"/>
      <c r="Q112" s="40">
        <v>48</v>
      </c>
      <c r="R112" s="24"/>
      <c r="S112" s="4">
        <v>12</v>
      </c>
      <c r="T112" s="21">
        <v>0.65</v>
      </c>
      <c r="U112" s="19">
        <f t="shared" si="0"/>
        <v>0</v>
      </c>
    </row>
    <row r="113" spans="1:21" x14ac:dyDescent="0.25">
      <c r="A113" s="38" t="s">
        <v>7</v>
      </c>
      <c r="B113" s="24"/>
      <c r="C113" s="3" t="s">
        <v>289</v>
      </c>
      <c r="D113" s="39" t="s">
        <v>290</v>
      </c>
      <c r="E113" s="23"/>
      <c r="F113" s="24"/>
      <c r="G113" s="39" t="s">
        <v>30</v>
      </c>
      <c r="H113" s="24"/>
      <c r="I113" s="39" t="s">
        <v>291</v>
      </c>
      <c r="J113" s="23"/>
      <c r="K113" s="23"/>
      <c r="L113" s="23"/>
      <c r="M113" s="23"/>
      <c r="N113" s="23"/>
      <c r="O113" s="23"/>
      <c r="P113" s="24"/>
      <c r="Q113" s="40">
        <v>48</v>
      </c>
      <c r="R113" s="24"/>
      <c r="S113" s="4">
        <v>12</v>
      </c>
      <c r="T113" s="21">
        <v>2.79</v>
      </c>
      <c r="U113" s="19">
        <f t="shared" si="0"/>
        <v>0</v>
      </c>
    </row>
    <row r="114" spans="1:21" x14ac:dyDescent="0.25">
      <c r="A114" s="38" t="s">
        <v>7</v>
      </c>
      <c r="B114" s="24"/>
      <c r="C114" s="3" t="s">
        <v>292</v>
      </c>
      <c r="D114" s="39" t="s">
        <v>293</v>
      </c>
      <c r="E114" s="23"/>
      <c r="F114" s="24"/>
      <c r="G114" s="39" t="s">
        <v>144</v>
      </c>
      <c r="H114" s="24"/>
      <c r="I114" s="39" t="s">
        <v>294</v>
      </c>
      <c r="J114" s="23"/>
      <c r="K114" s="23"/>
      <c r="L114" s="23"/>
      <c r="M114" s="23"/>
      <c r="N114" s="23"/>
      <c r="O114" s="23"/>
      <c r="P114" s="24"/>
      <c r="Q114" s="40">
        <v>36</v>
      </c>
      <c r="R114" s="24"/>
      <c r="S114" s="4">
        <v>12</v>
      </c>
      <c r="T114" s="21">
        <v>1.99</v>
      </c>
      <c r="U114" s="19">
        <f t="shared" si="0"/>
        <v>0</v>
      </c>
    </row>
    <row r="115" spans="1:21" x14ac:dyDescent="0.25">
      <c r="A115" s="38" t="s">
        <v>7</v>
      </c>
      <c r="B115" s="24"/>
      <c r="C115" s="3" t="s">
        <v>295</v>
      </c>
      <c r="D115" s="39" t="s">
        <v>296</v>
      </c>
      <c r="E115" s="23"/>
      <c r="F115" s="24"/>
      <c r="G115" s="39" t="s">
        <v>297</v>
      </c>
      <c r="H115" s="24"/>
      <c r="I115" s="39" t="s">
        <v>298</v>
      </c>
      <c r="J115" s="23"/>
      <c r="K115" s="23"/>
      <c r="L115" s="23"/>
      <c r="M115" s="23"/>
      <c r="N115" s="23"/>
      <c r="O115" s="23"/>
      <c r="P115" s="24"/>
      <c r="Q115" s="40">
        <v>36</v>
      </c>
      <c r="R115" s="24"/>
      <c r="S115" s="4">
        <v>13</v>
      </c>
      <c r="T115" s="21">
        <v>1.59</v>
      </c>
      <c r="U115" s="19">
        <f t="shared" si="0"/>
        <v>0</v>
      </c>
    </row>
    <row r="116" spans="1:21" x14ac:dyDescent="0.25">
      <c r="A116" s="38" t="s">
        <v>7</v>
      </c>
      <c r="B116" s="24"/>
      <c r="C116" s="3" t="s">
        <v>299</v>
      </c>
      <c r="D116" s="39" t="s">
        <v>300</v>
      </c>
      <c r="E116" s="23"/>
      <c r="F116" s="24"/>
      <c r="G116" s="39" t="s">
        <v>26</v>
      </c>
      <c r="H116" s="24"/>
      <c r="I116" s="39" t="s">
        <v>301</v>
      </c>
      <c r="J116" s="23"/>
      <c r="K116" s="23"/>
      <c r="L116" s="23"/>
      <c r="M116" s="23"/>
      <c r="N116" s="23"/>
      <c r="O116" s="23"/>
      <c r="P116" s="24"/>
      <c r="Q116" s="40">
        <v>36</v>
      </c>
      <c r="R116" s="24"/>
      <c r="S116" s="4">
        <v>13</v>
      </c>
      <c r="T116" s="21">
        <v>1.19</v>
      </c>
      <c r="U116" s="19">
        <f t="shared" si="0"/>
        <v>0</v>
      </c>
    </row>
    <row r="117" spans="1:21" x14ac:dyDescent="0.25">
      <c r="A117" s="38" t="s">
        <v>7</v>
      </c>
      <c r="B117" s="24"/>
      <c r="C117" s="3" t="s">
        <v>302</v>
      </c>
      <c r="D117" s="39" t="s">
        <v>303</v>
      </c>
      <c r="E117" s="23"/>
      <c r="F117" s="24"/>
      <c r="G117" s="39" t="s">
        <v>30</v>
      </c>
      <c r="H117" s="24"/>
      <c r="I117" s="39" t="s">
        <v>304</v>
      </c>
      <c r="J117" s="23"/>
      <c r="K117" s="23"/>
      <c r="L117" s="23"/>
      <c r="M117" s="23"/>
      <c r="N117" s="23"/>
      <c r="O117" s="23"/>
      <c r="P117" s="24"/>
      <c r="Q117" s="40">
        <v>36</v>
      </c>
      <c r="R117" s="24"/>
      <c r="S117" s="4">
        <v>13</v>
      </c>
      <c r="T117" s="21">
        <v>2.79</v>
      </c>
      <c r="U117" s="19">
        <f t="shared" si="0"/>
        <v>0</v>
      </c>
    </row>
    <row r="118" spans="1:21" x14ac:dyDescent="0.25">
      <c r="A118" s="38" t="s">
        <v>7</v>
      </c>
      <c r="B118" s="24"/>
      <c r="C118" s="3" t="s">
        <v>305</v>
      </c>
      <c r="D118" s="39" t="s">
        <v>306</v>
      </c>
      <c r="E118" s="23"/>
      <c r="F118" s="24"/>
      <c r="G118" s="39" t="s">
        <v>30</v>
      </c>
      <c r="H118" s="24"/>
      <c r="I118" s="39" t="s">
        <v>307</v>
      </c>
      <c r="J118" s="23"/>
      <c r="K118" s="23"/>
      <c r="L118" s="23"/>
      <c r="M118" s="23"/>
      <c r="N118" s="23"/>
      <c r="O118" s="23"/>
      <c r="P118" s="24"/>
      <c r="Q118" s="40">
        <v>36</v>
      </c>
      <c r="R118" s="24"/>
      <c r="S118" s="4">
        <v>13</v>
      </c>
      <c r="T118" s="21">
        <v>2.79</v>
      </c>
      <c r="U118" s="19">
        <f t="shared" si="0"/>
        <v>0</v>
      </c>
    </row>
    <row r="119" spans="1:21" x14ac:dyDescent="0.25">
      <c r="A119" s="38" t="s">
        <v>7</v>
      </c>
      <c r="B119" s="24"/>
      <c r="C119" s="3" t="s">
        <v>308</v>
      </c>
      <c r="D119" s="39" t="s">
        <v>309</v>
      </c>
      <c r="E119" s="23"/>
      <c r="F119" s="24"/>
      <c r="G119" s="39" t="s">
        <v>26</v>
      </c>
      <c r="H119" s="24"/>
      <c r="I119" s="39" t="s">
        <v>310</v>
      </c>
      <c r="J119" s="23"/>
      <c r="K119" s="23"/>
      <c r="L119" s="23"/>
      <c r="M119" s="23"/>
      <c r="N119" s="23"/>
      <c r="O119" s="23"/>
      <c r="P119" s="24"/>
      <c r="Q119" s="40">
        <v>36</v>
      </c>
      <c r="R119" s="24"/>
      <c r="S119" s="4">
        <v>13</v>
      </c>
      <c r="T119" s="21">
        <v>1.19</v>
      </c>
      <c r="U119" s="19">
        <f t="shared" si="0"/>
        <v>0</v>
      </c>
    </row>
    <row r="120" spans="1:21" x14ac:dyDescent="0.25">
      <c r="A120" s="38" t="s">
        <v>7</v>
      </c>
      <c r="B120" s="24"/>
      <c r="C120" s="3" t="s">
        <v>311</v>
      </c>
      <c r="D120" s="39" t="s">
        <v>312</v>
      </c>
      <c r="E120" s="23"/>
      <c r="F120" s="24"/>
      <c r="G120" s="39" t="s">
        <v>34</v>
      </c>
      <c r="H120" s="24"/>
      <c r="I120" s="39" t="s">
        <v>313</v>
      </c>
      <c r="J120" s="23"/>
      <c r="K120" s="23"/>
      <c r="L120" s="23"/>
      <c r="M120" s="23"/>
      <c r="N120" s="23"/>
      <c r="O120" s="23"/>
      <c r="P120" s="24"/>
      <c r="Q120" s="40">
        <v>36</v>
      </c>
      <c r="R120" s="24"/>
      <c r="S120" s="4">
        <v>13</v>
      </c>
      <c r="T120" s="21">
        <v>0.89</v>
      </c>
      <c r="U120" s="19">
        <f t="shared" si="0"/>
        <v>0</v>
      </c>
    </row>
    <row r="121" spans="1:21" x14ac:dyDescent="0.25">
      <c r="A121" s="38" t="s">
        <v>7</v>
      </c>
      <c r="B121" s="24"/>
      <c r="C121" s="3" t="s">
        <v>314</v>
      </c>
      <c r="D121" s="39" t="s">
        <v>315</v>
      </c>
      <c r="E121" s="23"/>
      <c r="F121" s="24"/>
      <c r="G121" s="39" t="s">
        <v>316</v>
      </c>
      <c r="H121" s="24"/>
      <c r="I121" s="39" t="s">
        <v>317</v>
      </c>
      <c r="J121" s="23"/>
      <c r="K121" s="23"/>
      <c r="L121" s="23"/>
      <c r="M121" s="23"/>
      <c r="N121" s="23"/>
      <c r="O121" s="23"/>
      <c r="P121" s="24"/>
      <c r="Q121" s="40">
        <v>48</v>
      </c>
      <c r="R121" s="24"/>
      <c r="S121" s="4">
        <v>14</v>
      </c>
      <c r="T121" s="21">
        <v>0.79</v>
      </c>
      <c r="U121" s="19">
        <f t="shared" si="0"/>
        <v>0</v>
      </c>
    </row>
    <row r="122" spans="1:21" x14ac:dyDescent="0.25">
      <c r="A122" s="38" t="s">
        <v>7</v>
      </c>
      <c r="B122" s="24"/>
      <c r="C122" s="3" t="s">
        <v>318</v>
      </c>
      <c r="D122" s="39" t="s">
        <v>319</v>
      </c>
      <c r="E122" s="23"/>
      <c r="F122" s="24"/>
      <c r="G122" s="39" t="s">
        <v>320</v>
      </c>
      <c r="H122" s="24"/>
      <c r="I122" s="39" t="s">
        <v>321</v>
      </c>
      <c r="J122" s="23"/>
      <c r="K122" s="23"/>
      <c r="L122" s="23"/>
      <c r="M122" s="23"/>
      <c r="N122" s="23"/>
      <c r="O122" s="23"/>
      <c r="P122" s="24"/>
      <c r="Q122" s="40">
        <v>48</v>
      </c>
      <c r="R122" s="24"/>
      <c r="S122" s="4">
        <v>14</v>
      </c>
      <c r="T122" s="21">
        <v>1.19</v>
      </c>
      <c r="U122" s="19">
        <f t="shared" si="0"/>
        <v>0</v>
      </c>
    </row>
    <row r="123" spans="1:21" x14ac:dyDescent="0.25">
      <c r="A123" s="38" t="s">
        <v>7</v>
      </c>
      <c r="B123" s="24"/>
      <c r="C123" s="3" t="s">
        <v>322</v>
      </c>
      <c r="D123" s="39" t="s">
        <v>323</v>
      </c>
      <c r="E123" s="23"/>
      <c r="F123" s="24"/>
      <c r="G123" s="39" t="s">
        <v>324</v>
      </c>
      <c r="H123" s="24"/>
      <c r="I123" s="39" t="s">
        <v>325</v>
      </c>
      <c r="J123" s="23"/>
      <c r="K123" s="23"/>
      <c r="L123" s="23"/>
      <c r="M123" s="23"/>
      <c r="N123" s="23"/>
      <c r="O123" s="23"/>
      <c r="P123" s="24"/>
      <c r="Q123" s="40">
        <v>48</v>
      </c>
      <c r="R123" s="24"/>
      <c r="S123" s="4">
        <v>14</v>
      </c>
      <c r="T123" s="21">
        <v>0.79</v>
      </c>
      <c r="U123" s="19">
        <f t="shared" si="0"/>
        <v>0</v>
      </c>
    </row>
    <row r="124" spans="1:21" x14ac:dyDescent="0.25">
      <c r="A124" s="38" t="s">
        <v>7</v>
      </c>
      <c r="B124" s="24"/>
      <c r="C124" s="3" t="s">
        <v>326</v>
      </c>
      <c r="D124" s="39" t="s">
        <v>327</v>
      </c>
      <c r="E124" s="23"/>
      <c r="F124" s="24"/>
      <c r="G124" s="39" t="s">
        <v>328</v>
      </c>
      <c r="H124" s="24"/>
      <c r="I124" s="39" t="s">
        <v>329</v>
      </c>
      <c r="J124" s="23"/>
      <c r="K124" s="23"/>
      <c r="L124" s="23"/>
      <c r="M124" s="23"/>
      <c r="N124" s="23"/>
      <c r="O124" s="23"/>
      <c r="P124" s="24"/>
      <c r="Q124" s="40">
        <v>48</v>
      </c>
      <c r="R124" s="24"/>
      <c r="S124" s="4">
        <v>14</v>
      </c>
      <c r="T124" s="21">
        <v>0.79</v>
      </c>
      <c r="U124" s="19">
        <f t="shared" si="0"/>
        <v>0</v>
      </c>
    </row>
    <row r="125" spans="1:21" x14ac:dyDescent="0.25">
      <c r="A125" s="38" t="s">
        <v>7</v>
      </c>
      <c r="B125" s="24"/>
      <c r="C125" s="3" t="s">
        <v>330</v>
      </c>
      <c r="D125" s="39" t="s">
        <v>331</v>
      </c>
      <c r="E125" s="23"/>
      <c r="F125" s="24"/>
      <c r="G125" s="39" t="s">
        <v>332</v>
      </c>
      <c r="H125" s="24"/>
      <c r="I125" s="39" t="s">
        <v>333</v>
      </c>
      <c r="J125" s="23"/>
      <c r="K125" s="23"/>
      <c r="L125" s="23"/>
      <c r="M125" s="23"/>
      <c r="N125" s="23"/>
      <c r="O125" s="23"/>
      <c r="P125" s="24"/>
      <c r="Q125" s="40">
        <v>48</v>
      </c>
      <c r="R125" s="24"/>
      <c r="S125" s="4">
        <v>14</v>
      </c>
      <c r="T125" s="21">
        <v>2.59</v>
      </c>
      <c r="U125" s="19">
        <f t="shared" si="0"/>
        <v>0</v>
      </c>
    </row>
    <row r="126" spans="1:21" x14ac:dyDescent="0.25">
      <c r="A126" s="38" t="s">
        <v>7</v>
      </c>
      <c r="B126" s="24"/>
      <c r="C126" s="3" t="s">
        <v>334</v>
      </c>
      <c r="D126" s="39" t="s">
        <v>335</v>
      </c>
      <c r="E126" s="23"/>
      <c r="F126" s="24"/>
      <c r="G126" s="39" t="s">
        <v>336</v>
      </c>
      <c r="H126" s="24"/>
      <c r="I126" s="39" t="s">
        <v>337</v>
      </c>
      <c r="J126" s="23"/>
      <c r="K126" s="23"/>
      <c r="L126" s="23"/>
      <c r="M126" s="23"/>
      <c r="N126" s="23"/>
      <c r="O126" s="23"/>
      <c r="P126" s="24"/>
      <c r="Q126" s="40">
        <v>24</v>
      </c>
      <c r="R126" s="24"/>
      <c r="S126" s="4">
        <v>14</v>
      </c>
      <c r="T126" s="21">
        <v>2.4900000000000002</v>
      </c>
      <c r="U126" s="19">
        <f t="shared" si="0"/>
        <v>0</v>
      </c>
    </row>
    <row r="127" spans="1:21" x14ac:dyDescent="0.25">
      <c r="A127" s="38" t="s">
        <v>7</v>
      </c>
      <c r="B127" s="24"/>
      <c r="C127" s="3" t="s">
        <v>338</v>
      </c>
      <c r="D127" s="39" t="s">
        <v>339</v>
      </c>
      <c r="E127" s="23"/>
      <c r="F127" s="24"/>
      <c r="G127" s="39" t="s">
        <v>34</v>
      </c>
      <c r="H127" s="24"/>
      <c r="I127" s="39" t="s">
        <v>340</v>
      </c>
      <c r="J127" s="23"/>
      <c r="K127" s="23"/>
      <c r="L127" s="23"/>
      <c r="M127" s="23"/>
      <c r="N127" s="23"/>
      <c r="O127" s="23"/>
      <c r="P127" s="24"/>
      <c r="Q127" s="40">
        <v>48</v>
      </c>
      <c r="R127" s="24"/>
      <c r="S127" s="4">
        <v>15</v>
      </c>
      <c r="T127" s="21">
        <v>2.29</v>
      </c>
      <c r="U127" s="19">
        <f t="shared" si="0"/>
        <v>0</v>
      </c>
    </row>
    <row r="128" spans="1:21" x14ac:dyDescent="0.25">
      <c r="A128" s="38" t="s">
        <v>7</v>
      </c>
      <c r="B128" s="24"/>
      <c r="C128" s="3" t="s">
        <v>341</v>
      </c>
      <c r="D128" s="39" t="s">
        <v>342</v>
      </c>
      <c r="E128" s="23"/>
      <c r="F128" s="24"/>
      <c r="G128" s="39" t="s">
        <v>34</v>
      </c>
      <c r="H128" s="24"/>
      <c r="I128" s="39" t="s">
        <v>340</v>
      </c>
      <c r="J128" s="23"/>
      <c r="K128" s="23"/>
      <c r="L128" s="23"/>
      <c r="M128" s="23"/>
      <c r="N128" s="23"/>
      <c r="O128" s="23"/>
      <c r="P128" s="24"/>
      <c r="Q128" s="40">
        <v>48</v>
      </c>
      <c r="R128" s="24"/>
      <c r="S128" s="4">
        <v>15</v>
      </c>
      <c r="T128" s="21">
        <v>2.29</v>
      </c>
      <c r="U128" s="19">
        <f t="shared" si="0"/>
        <v>0</v>
      </c>
    </row>
    <row r="129" spans="1:21" x14ac:dyDescent="0.25">
      <c r="A129" s="38" t="s">
        <v>7</v>
      </c>
      <c r="B129" s="24"/>
      <c r="C129" s="3" t="s">
        <v>343</v>
      </c>
      <c r="D129" s="39" t="s">
        <v>344</v>
      </c>
      <c r="E129" s="23"/>
      <c r="F129" s="24"/>
      <c r="G129" s="39" t="s">
        <v>34</v>
      </c>
      <c r="H129" s="24"/>
      <c r="I129" s="39" t="s">
        <v>345</v>
      </c>
      <c r="J129" s="23"/>
      <c r="K129" s="23"/>
      <c r="L129" s="23"/>
      <c r="M129" s="23"/>
      <c r="N129" s="23"/>
      <c r="O129" s="23"/>
      <c r="P129" s="24"/>
      <c r="Q129" s="40">
        <v>48</v>
      </c>
      <c r="R129" s="24"/>
      <c r="S129" s="4">
        <v>15</v>
      </c>
      <c r="T129" s="21">
        <v>1.99</v>
      </c>
      <c r="U129" s="19">
        <f t="shared" si="0"/>
        <v>0</v>
      </c>
    </row>
    <row r="130" spans="1:21" x14ac:dyDescent="0.25">
      <c r="A130" s="38" t="s">
        <v>7</v>
      </c>
      <c r="B130" s="24"/>
      <c r="C130" s="3" t="s">
        <v>346</v>
      </c>
      <c r="D130" s="39" t="s">
        <v>347</v>
      </c>
      <c r="E130" s="23"/>
      <c r="F130" s="24"/>
      <c r="G130" s="39" t="s">
        <v>144</v>
      </c>
      <c r="H130" s="24"/>
      <c r="I130" s="39" t="s">
        <v>348</v>
      </c>
      <c r="J130" s="23"/>
      <c r="K130" s="23"/>
      <c r="L130" s="23"/>
      <c r="M130" s="23"/>
      <c r="N130" s="23"/>
      <c r="O130" s="23"/>
      <c r="P130" s="24"/>
      <c r="Q130" s="40">
        <v>48</v>
      </c>
      <c r="R130" s="24"/>
      <c r="S130" s="4">
        <v>15</v>
      </c>
      <c r="T130" s="21">
        <v>1.19</v>
      </c>
      <c r="U130" s="19">
        <f t="shared" si="0"/>
        <v>0</v>
      </c>
    </row>
    <row r="131" spans="1:21" x14ac:dyDescent="0.25">
      <c r="A131" s="38" t="s">
        <v>7</v>
      </c>
      <c r="B131" s="24"/>
      <c r="C131" s="3" t="s">
        <v>349</v>
      </c>
      <c r="D131" s="39" t="s">
        <v>350</v>
      </c>
      <c r="E131" s="23"/>
      <c r="F131" s="24"/>
      <c r="G131" s="39" t="s">
        <v>34</v>
      </c>
      <c r="H131" s="24"/>
      <c r="I131" s="39" t="s">
        <v>351</v>
      </c>
      <c r="J131" s="23"/>
      <c r="K131" s="23"/>
      <c r="L131" s="23"/>
      <c r="M131" s="23"/>
      <c r="N131" s="23"/>
      <c r="O131" s="23"/>
      <c r="P131" s="24"/>
      <c r="Q131" s="40">
        <v>18</v>
      </c>
      <c r="R131" s="24"/>
      <c r="S131" s="4">
        <v>15</v>
      </c>
      <c r="T131" s="21">
        <v>2.59</v>
      </c>
      <c r="U131" s="19">
        <f t="shared" si="0"/>
        <v>0</v>
      </c>
    </row>
    <row r="132" spans="1:21" x14ac:dyDescent="0.25">
      <c r="A132" s="38" t="s">
        <v>7</v>
      </c>
      <c r="B132" s="24"/>
      <c r="C132" s="3" t="s">
        <v>352</v>
      </c>
      <c r="D132" s="39" t="s">
        <v>353</v>
      </c>
      <c r="E132" s="23"/>
      <c r="F132" s="24"/>
      <c r="G132" s="39" t="s">
        <v>137</v>
      </c>
      <c r="H132" s="24"/>
      <c r="I132" s="39" t="s">
        <v>354</v>
      </c>
      <c r="J132" s="23"/>
      <c r="K132" s="23"/>
      <c r="L132" s="23"/>
      <c r="M132" s="23"/>
      <c r="N132" s="23"/>
      <c r="O132" s="23"/>
      <c r="P132" s="24"/>
      <c r="Q132" s="40">
        <v>18</v>
      </c>
      <c r="R132" s="24"/>
      <c r="S132" s="4">
        <v>15</v>
      </c>
      <c r="T132" s="21">
        <v>1.59</v>
      </c>
      <c r="U132" s="19">
        <f t="shared" si="0"/>
        <v>0</v>
      </c>
    </row>
    <row r="133" spans="1:21" x14ac:dyDescent="0.25">
      <c r="A133" s="38" t="s">
        <v>7</v>
      </c>
      <c r="B133" s="24"/>
      <c r="C133" s="3" t="s">
        <v>355</v>
      </c>
      <c r="D133" s="39" t="s">
        <v>356</v>
      </c>
      <c r="E133" s="23"/>
      <c r="F133" s="24"/>
      <c r="G133" s="39" t="s">
        <v>34</v>
      </c>
      <c r="H133" s="24"/>
      <c r="I133" s="39" t="s">
        <v>357</v>
      </c>
      <c r="J133" s="23"/>
      <c r="K133" s="23"/>
      <c r="L133" s="23"/>
      <c r="M133" s="23"/>
      <c r="N133" s="23"/>
      <c r="O133" s="23"/>
      <c r="P133" s="24"/>
      <c r="Q133" s="40">
        <v>48</v>
      </c>
      <c r="R133" s="24"/>
      <c r="S133" s="4">
        <v>15</v>
      </c>
      <c r="T133" s="21">
        <v>3.49</v>
      </c>
      <c r="U133" s="19">
        <f t="shared" si="0"/>
        <v>0</v>
      </c>
    </row>
    <row r="134" spans="1:21" x14ac:dyDescent="0.25">
      <c r="A134" s="38" t="s">
        <v>7</v>
      </c>
      <c r="B134" s="24"/>
      <c r="C134" s="3" t="s">
        <v>358</v>
      </c>
      <c r="D134" s="39" t="s">
        <v>359</v>
      </c>
      <c r="E134" s="23"/>
      <c r="F134" s="24"/>
      <c r="G134" s="39" t="s">
        <v>34</v>
      </c>
      <c r="H134" s="24"/>
      <c r="I134" s="39" t="s">
        <v>360</v>
      </c>
      <c r="J134" s="23"/>
      <c r="K134" s="23"/>
      <c r="L134" s="23"/>
      <c r="M134" s="23"/>
      <c r="N134" s="23"/>
      <c r="O134" s="23"/>
      <c r="P134" s="24"/>
      <c r="Q134" s="40">
        <v>18</v>
      </c>
      <c r="R134" s="24"/>
      <c r="S134" s="4">
        <v>15</v>
      </c>
      <c r="T134" s="21">
        <v>4.25</v>
      </c>
      <c r="U134" s="19">
        <f t="shared" si="0"/>
        <v>0</v>
      </c>
    </row>
    <row r="135" spans="1:21" x14ac:dyDescent="0.25">
      <c r="A135" s="38" t="s">
        <v>7</v>
      </c>
      <c r="B135" s="24"/>
      <c r="C135" s="3" t="s">
        <v>361</v>
      </c>
      <c r="D135" s="39" t="s">
        <v>362</v>
      </c>
      <c r="E135" s="23"/>
      <c r="F135" s="24"/>
      <c r="G135" s="39" t="s">
        <v>34</v>
      </c>
      <c r="H135" s="24"/>
      <c r="I135" s="39" t="s">
        <v>363</v>
      </c>
      <c r="J135" s="23"/>
      <c r="K135" s="23"/>
      <c r="L135" s="23"/>
      <c r="M135" s="23"/>
      <c r="N135" s="23"/>
      <c r="O135" s="23"/>
      <c r="P135" s="24"/>
      <c r="Q135" s="40">
        <v>8</v>
      </c>
      <c r="R135" s="24"/>
      <c r="S135" s="4">
        <v>15</v>
      </c>
      <c r="T135" s="21">
        <v>4.59</v>
      </c>
      <c r="U135" s="19">
        <f t="shared" si="0"/>
        <v>0</v>
      </c>
    </row>
    <row r="136" spans="1:21" x14ac:dyDescent="0.25">
      <c r="A136" s="38" t="s">
        <v>7</v>
      </c>
      <c r="B136" s="24"/>
      <c r="C136" s="3" t="s">
        <v>364</v>
      </c>
      <c r="D136" s="39" t="s">
        <v>365</v>
      </c>
      <c r="E136" s="23"/>
      <c r="F136" s="24"/>
      <c r="G136" s="39" t="s">
        <v>127</v>
      </c>
      <c r="H136" s="24"/>
      <c r="I136" s="39" t="s">
        <v>366</v>
      </c>
      <c r="J136" s="23"/>
      <c r="K136" s="23"/>
      <c r="L136" s="23"/>
      <c r="M136" s="23"/>
      <c r="N136" s="23"/>
      <c r="O136" s="23"/>
      <c r="P136" s="24"/>
      <c r="Q136" s="40">
        <v>24</v>
      </c>
      <c r="R136" s="24"/>
      <c r="S136" s="4">
        <v>16</v>
      </c>
      <c r="T136" s="21">
        <v>1.49</v>
      </c>
      <c r="U136" s="19">
        <f t="shared" si="0"/>
        <v>0</v>
      </c>
    </row>
    <row r="137" spans="1:21" x14ac:dyDescent="0.25">
      <c r="A137" s="38" t="s">
        <v>7</v>
      </c>
      <c r="B137" s="24"/>
      <c r="C137" s="3" t="s">
        <v>367</v>
      </c>
      <c r="D137" s="39" t="s">
        <v>368</v>
      </c>
      <c r="E137" s="23"/>
      <c r="F137" s="24"/>
      <c r="G137" s="39" t="s">
        <v>297</v>
      </c>
      <c r="H137" s="24"/>
      <c r="I137" s="39" t="s">
        <v>369</v>
      </c>
      <c r="J137" s="23"/>
      <c r="K137" s="23"/>
      <c r="L137" s="23"/>
      <c r="M137" s="23"/>
      <c r="N137" s="23"/>
      <c r="O137" s="23"/>
      <c r="P137" s="24"/>
      <c r="Q137" s="40">
        <v>36</v>
      </c>
      <c r="R137" s="24"/>
      <c r="S137" s="4">
        <v>16</v>
      </c>
      <c r="T137" s="21">
        <v>1.49</v>
      </c>
      <c r="U137" s="19">
        <f t="shared" si="0"/>
        <v>0</v>
      </c>
    </row>
    <row r="138" spans="1:21" x14ac:dyDescent="0.25">
      <c r="A138" s="38" t="s">
        <v>7</v>
      </c>
      <c r="B138" s="24"/>
      <c r="C138" s="3" t="s">
        <v>370</v>
      </c>
      <c r="D138" s="39" t="s">
        <v>371</v>
      </c>
      <c r="E138" s="23"/>
      <c r="F138" s="24"/>
      <c r="G138" s="39" t="s">
        <v>127</v>
      </c>
      <c r="H138" s="24"/>
      <c r="I138" s="39" t="s">
        <v>372</v>
      </c>
      <c r="J138" s="23"/>
      <c r="K138" s="23"/>
      <c r="L138" s="23"/>
      <c r="M138" s="23"/>
      <c r="N138" s="23"/>
      <c r="O138" s="23"/>
      <c r="P138" s="24"/>
      <c r="Q138" s="40">
        <v>36</v>
      </c>
      <c r="R138" s="24"/>
      <c r="S138" s="4">
        <v>16</v>
      </c>
      <c r="T138" s="21">
        <v>1.39</v>
      </c>
      <c r="U138" s="19">
        <f t="shared" si="0"/>
        <v>0</v>
      </c>
    </row>
    <row r="139" spans="1:21" x14ac:dyDescent="0.25">
      <c r="A139" s="38" t="s">
        <v>7</v>
      </c>
      <c r="B139" s="24"/>
      <c r="C139" s="3" t="s">
        <v>373</v>
      </c>
      <c r="D139" s="39" t="s">
        <v>374</v>
      </c>
      <c r="E139" s="23"/>
      <c r="F139" s="24"/>
      <c r="G139" s="39" t="s">
        <v>127</v>
      </c>
      <c r="H139" s="24"/>
      <c r="I139" s="39" t="s">
        <v>375</v>
      </c>
      <c r="J139" s="23"/>
      <c r="K139" s="23"/>
      <c r="L139" s="23"/>
      <c r="M139" s="23"/>
      <c r="N139" s="23"/>
      <c r="O139" s="23"/>
      <c r="P139" s="24"/>
      <c r="Q139" s="40">
        <v>36</v>
      </c>
      <c r="R139" s="24"/>
      <c r="S139" s="4">
        <v>16</v>
      </c>
      <c r="T139" s="21">
        <v>1.89</v>
      </c>
      <c r="U139" s="19">
        <f t="shared" si="0"/>
        <v>0</v>
      </c>
    </row>
    <row r="140" spans="1:21" x14ac:dyDescent="0.25">
      <c r="A140" s="38" t="s">
        <v>7</v>
      </c>
      <c r="B140" s="24"/>
      <c r="C140" s="3" t="s">
        <v>376</v>
      </c>
      <c r="D140" s="39" t="s">
        <v>377</v>
      </c>
      <c r="E140" s="23"/>
      <c r="F140" s="24"/>
      <c r="G140" s="39" t="s">
        <v>127</v>
      </c>
      <c r="H140" s="24"/>
      <c r="I140" s="39" t="s">
        <v>378</v>
      </c>
      <c r="J140" s="23"/>
      <c r="K140" s="23"/>
      <c r="L140" s="23"/>
      <c r="M140" s="23"/>
      <c r="N140" s="23"/>
      <c r="O140" s="23"/>
      <c r="P140" s="24"/>
      <c r="Q140" s="40">
        <v>24</v>
      </c>
      <c r="R140" s="24"/>
      <c r="S140" s="4">
        <v>16</v>
      </c>
      <c r="T140" s="21">
        <v>0.59</v>
      </c>
      <c r="U140" s="19">
        <f t="shared" si="0"/>
        <v>0</v>
      </c>
    </row>
    <row r="141" spans="1:21" x14ac:dyDescent="0.25">
      <c r="A141" s="38" t="s">
        <v>7</v>
      </c>
      <c r="B141" s="24"/>
      <c r="C141" s="3" t="s">
        <v>379</v>
      </c>
      <c r="D141" s="39" t="s">
        <v>380</v>
      </c>
      <c r="E141" s="23"/>
      <c r="F141" s="24"/>
      <c r="G141" s="39" t="s">
        <v>127</v>
      </c>
      <c r="H141" s="24"/>
      <c r="I141" s="39" t="s">
        <v>381</v>
      </c>
      <c r="J141" s="23"/>
      <c r="K141" s="23"/>
      <c r="L141" s="23"/>
      <c r="M141" s="23"/>
      <c r="N141" s="23"/>
      <c r="O141" s="23"/>
      <c r="P141" s="24"/>
      <c r="Q141" s="40">
        <v>36</v>
      </c>
      <c r="R141" s="24"/>
      <c r="S141" s="4">
        <v>16</v>
      </c>
      <c r="T141" s="21">
        <v>1.29</v>
      </c>
      <c r="U141" s="19">
        <f t="shared" si="0"/>
        <v>0</v>
      </c>
    </row>
    <row r="142" spans="1:21" x14ac:dyDescent="0.25">
      <c r="A142" s="38" t="s">
        <v>7</v>
      </c>
      <c r="B142" s="24"/>
      <c r="C142" s="3" t="s">
        <v>382</v>
      </c>
      <c r="D142" s="39" t="s">
        <v>383</v>
      </c>
      <c r="E142" s="23"/>
      <c r="F142" s="24"/>
      <c r="G142" s="39" t="s">
        <v>127</v>
      </c>
      <c r="H142" s="24"/>
      <c r="I142" s="39" t="s">
        <v>384</v>
      </c>
      <c r="J142" s="23"/>
      <c r="K142" s="23"/>
      <c r="L142" s="23"/>
      <c r="M142" s="23"/>
      <c r="N142" s="23"/>
      <c r="O142" s="23"/>
      <c r="P142" s="24"/>
      <c r="Q142" s="40">
        <v>48</v>
      </c>
      <c r="R142" s="24"/>
      <c r="S142" s="4">
        <v>16</v>
      </c>
      <c r="T142" s="21">
        <v>1.45</v>
      </c>
      <c r="U142" s="19">
        <f t="shared" si="0"/>
        <v>0</v>
      </c>
    </row>
    <row r="143" spans="1:21" x14ac:dyDescent="0.25">
      <c r="A143" s="38" t="s">
        <v>7</v>
      </c>
      <c r="B143" s="24"/>
      <c r="C143" s="3" t="s">
        <v>385</v>
      </c>
      <c r="D143" s="39" t="s">
        <v>386</v>
      </c>
      <c r="E143" s="23"/>
      <c r="F143" s="24"/>
      <c r="G143" s="39" t="s">
        <v>387</v>
      </c>
      <c r="H143" s="24"/>
      <c r="I143" s="39" t="s">
        <v>388</v>
      </c>
      <c r="J143" s="23"/>
      <c r="K143" s="23"/>
      <c r="L143" s="23"/>
      <c r="M143" s="23"/>
      <c r="N143" s="23"/>
      <c r="O143" s="23"/>
      <c r="P143" s="24"/>
      <c r="Q143" s="40">
        <v>48</v>
      </c>
      <c r="R143" s="24"/>
      <c r="S143" s="4">
        <v>16</v>
      </c>
      <c r="T143" s="21">
        <v>1.19</v>
      </c>
      <c r="U143" s="19">
        <f t="shared" si="0"/>
        <v>0</v>
      </c>
    </row>
    <row r="144" spans="1:21" x14ac:dyDescent="0.25">
      <c r="A144" s="38" t="s">
        <v>7</v>
      </c>
      <c r="B144" s="24"/>
      <c r="C144" s="3" t="s">
        <v>389</v>
      </c>
      <c r="D144" s="39" t="s">
        <v>390</v>
      </c>
      <c r="E144" s="23"/>
      <c r="F144" s="24"/>
      <c r="G144" s="39" t="s">
        <v>297</v>
      </c>
      <c r="H144" s="24"/>
      <c r="I144" s="39" t="s">
        <v>391</v>
      </c>
      <c r="J144" s="23"/>
      <c r="K144" s="23"/>
      <c r="L144" s="23"/>
      <c r="M144" s="23"/>
      <c r="N144" s="23"/>
      <c r="O144" s="23"/>
      <c r="P144" s="24"/>
      <c r="Q144" s="40">
        <v>48</v>
      </c>
      <c r="R144" s="24"/>
      <c r="S144" s="4">
        <v>16</v>
      </c>
      <c r="T144" s="21">
        <v>1.59</v>
      </c>
      <c r="U144" s="19">
        <f t="shared" si="0"/>
        <v>0</v>
      </c>
    </row>
    <row r="145" spans="1:21" x14ac:dyDescent="0.25">
      <c r="A145" s="38" t="s">
        <v>7</v>
      </c>
      <c r="B145" s="24"/>
      <c r="C145" s="3" t="s">
        <v>392</v>
      </c>
      <c r="D145" s="39" t="s">
        <v>393</v>
      </c>
      <c r="E145" s="23"/>
      <c r="F145" s="24"/>
      <c r="G145" s="39" t="s">
        <v>394</v>
      </c>
      <c r="H145" s="24"/>
      <c r="I145" s="39" t="s">
        <v>395</v>
      </c>
      <c r="J145" s="23"/>
      <c r="K145" s="23"/>
      <c r="L145" s="23"/>
      <c r="M145" s="23"/>
      <c r="N145" s="23"/>
      <c r="O145" s="23"/>
      <c r="P145" s="24"/>
      <c r="Q145" s="40">
        <v>48</v>
      </c>
      <c r="R145" s="24"/>
      <c r="S145" s="4">
        <v>17</v>
      </c>
      <c r="T145" s="21">
        <v>1.59</v>
      </c>
      <c r="U145" s="19">
        <f t="shared" si="0"/>
        <v>0</v>
      </c>
    </row>
    <row r="146" spans="1:21" x14ac:dyDescent="0.25">
      <c r="A146" s="38" t="s">
        <v>7</v>
      </c>
      <c r="B146" s="24"/>
      <c r="C146" s="3" t="s">
        <v>396</v>
      </c>
      <c r="D146" s="39" t="s">
        <v>397</v>
      </c>
      <c r="E146" s="23"/>
      <c r="F146" s="24"/>
      <c r="G146" s="39" t="s">
        <v>394</v>
      </c>
      <c r="H146" s="24"/>
      <c r="I146" s="39" t="s">
        <v>398</v>
      </c>
      <c r="J146" s="23"/>
      <c r="K146" s="23"/>
      <c r="L146" s="23"/>
      <c r="M146" s="23"/>
      <c r="N146" s="23"/>
      <c r="O146" s="23"/>
      <c r="P146" s="24"/>
      <c r="Q146" s="40">
        <v>12</v>
      </c>
      <c r="R146" s="24"/>
      <c r="S146" s="4">
        <v>17</v>
      </c>
      <c r="T146" s="21">
        <v>3.89</v>
      </c>
      <c r="U146" s="19">
        <f t="shared" si="0"/>
        <v>0</v>
      </c>
    </row>
    <row r="147" spans="1:21" x14ac:dyDescent="0.25">
      <c r="A147" s="38" t="s">
        <v>7</v>
      </c>
      <c r="B147" s="24"/>
      <c r="C147" s="3" t="s">
        <v>399</v>
      </c>
      <c r="D147" s="39" t="s">
        <v>400</v>
      </c>
      <c r="E147" s="23"/>
      <c r="F147" s="24"/>
      <c r="G147" s="39" t="s">
        <v>297</v>
      </c>
      <c r="H147" s="24"/>
      <c r="I147" s="39" t="s">
        <v>401</v>
      </c>
      <c r="J147" s="23"/>
      <c r="K147" s="23"/>
      <c r="L147" s="23"/>
      <c r="M147" s="23"/>
      <c r="N147" s="23"/>
      <c r="O147" s="23"/>
      <c r="P147" s="24"/>
      <c r="Q147" s="40">
        <v>36</v>
      </c>
      <c r="R147" s="24"/>
      <c r="S147" s="4">
        <v>17</v>
      </c>
      <c r="T147" s="21">
        <v>1.69</v>
      </c>
      <c r="U147" s="19">
        <f t="shared" si="0"/>
        <v>0</v>
      </c>
    </row>
    <row r="148" spans="1:21" x14ac:dyDescent="0.25">
      <c r="A148" s="38" t="s">
        <v>7</v>
      </c>
      <c r="B148" s="24"/>
      <c r="C148" s="3" t="s">
        <v>402</v>
      </c>
      <c r="D148" s="39" t="s">
        <v>403</v>
      </c>
      <c r="E148" s="23"/>
      <c r="F148" s="24"/>
      <c r="G148" s="39" t="s">
        <v>297</v>
      </c>
      <c r="H148" s="24"/>
      <c r="I148" s="39" t="s">
        <v>404</v>
      </c>
      <c r="J148" s="23"/>
      <c r="K148" s="23"/>
      <c r="L148" s="23"/>
      <c r="M148" s="23"/>
      <c r="N148" s="23"/>
      <c r="O148" s="23"/>
      <c r="P148" s="24"/>
      <c r="Q148" s="40">
        <v>24</v>
      </c>
      <c r="R148" s="24"/>
      <c r="S148" s="4">
        <v>17</v>
      </c>
      <c r="T148" s="21">
        <v>1.69</v>
      </c>
      <c r="U148" s="19">
        <f t="shared" si="0"/>
        <v>0</v>
      </c>
    </row>
    <row r="149" spans="1:21" x14ac:dyDescent="0.25">
      <c r="A149" s="38" t="s">
        <v>7</v>
      </c>
      <c r="B149" s="24"/>
      <c r="C149" s="3" t="s">
        <v>405</v>
      </c>
      <c r="D149" s="39" t="s">
        <v>406</v>
      </c>
      <c r="E149" s="23"/>
      <c r="F149" s="24"/>
      <c r="G149" s="39" t="s">
        <v>297</v>
      </c>
      <c r="H149" s="24"/>
      <c r="I149" s="39" t="s">
        <v>407</v>
      </c>
      <c r="J149" s="23"/>
      <c r="K149" s="23"/>
      <c r="L149" s="23"/>
      <c r="M149" s="23"/>
      <c r="N149" s="23"/>
      <c r="O149" s="23"/>
      <c r="P149" s="24"/>
      <c r="Q149" s="40">
        <v>24</v>
      </c>
      <c r="R149" s="24"/>
      <c r="S149" s="4">
        <v>17</v>
      </c>
      <c r="T149" s="21">
        <v>1.69</v>
      </c>
      <c r="U149" s="19">
        <f t="shared" si="0"/>
        <v>0</v>
      </c>
    </row>
    <row r="150" spans="1:21" x14ac:dyDescent="0.25">
      <c r="A150" s="38" t="s">
        <v>7</v>
      </c>
      <c r="B150" s="24"/>
      <c r="C150" s="3" t="s">
        <v>408</v>
      </c>
      <c r="D150" s="39" t="s">
        <v>409</v>
      </c>
      <c r="E150" s="23"/>
      <c r="F150" s="24"/>
      <c r="G150" s="39" t="s">
        <v>38</v>
      </c>
      <c r="H150" s="24"/>
      <c r="I150" s="39" t="s">
        <v>410</v>
      </c>
      <c r="J150" s="23"/>
      <c r="K150" s="23"/>
      <c r="L150" s="23"/>
      <c r="M150" s="23"/>
      <c r="N150" s="23"/>
      <c r="O150" s="23"/>
      <c r="P150" s="24"/>
      <c r="Q150" s="40">
        <v>9</v>
      </c>
      <c r="R150" s="24"/>
      <c r="S150" s="4">
        <v>18</v>
      </c>
      <c r="T150" s="21">
        <v>9.99</v>
      </c>
      <c r="U150" s="19">
        <f t="shared" si="0"/>
        <v>0</v>
      </c>
    </row>
    <row r="151" spans="1:21" x14ac:dyDescent="0.25">
      <c r="A151" s="38" t="s">
        <v>7</v>
      </c>
      <c r="B151" s="24"/>
      <c r="C151" s="3" t="s">
        <v>411</v>
      </c>
      <c r="D151" s="39" t="s">
        <v>412</v>
      </c>
      <c r="E151" s="23"/>
      <c r="F151" s="24"/>
      <c r="G151" s="39" t="s">
        <v>413</v>
      </c>
      <c r="H151" s="24"/>
      <c r="I151" s="39" t="s">
        <v>414</v>
      </c>
      <c r="J151" s="23"/>
      <c r="K151" s="23"/>
      <c r="L151" s="23"/>
      <c r="M151" s="23"/>
      <c r="N151" s="23"/>
      <c r="O151" s="23"/>
      <c r="P151" s="24"/>
      <c r="Q151" s="40">
        <v>9</v>
      </c>
      <c r="R151" s="24"/>
      <c r="S151" s="4">
        <v>18</v>
      </c>
      <c r="T151" s="21">
        <v>8.99</v>
      </c>
      <c r="U151" s="19">
        <f t="shared" si="0"/>
        <v>0</v>
      </c>
    </row>
    <row r="152" spans="1:21" x14ac:dyDescent="0.25">
      <c r="A152" s="38" t="s">
        <v>7</v>
      </c>
      <c r="B152" s="24"/>
      <c r="C152" s="3" t="s">
        <v>415</v>
      </c>
      <c r="D152" s="39" t="s">
        <v>416</v>
      </c>
      <c r="E152" s="23"/>
      <c r="F152" s="24"/>
      <c r="G152" s="39" t="s">
        <v>413</v>
      </c>
      <c r="H152" s="24"/>
      <c r="I152" s="39" t="s">
        <v>417</v>
      </c>
      <c r="J152" s="23"/>
      <c r="K152" s="23"/>
      <c r="L152" s="23"/>
      <c r="M152" s="23"/>
      <c r="N152" s="23"/>
      <c r="O152" s="23"/>
      <c r="P152" s="24"/>
      <c r="Q152" s="40">
        <v>12</v>
      </c>
      <c r="R152" s="24"/>
      <c r="S152" s="4">
        <v>18</v>
      </c>
      <c r="T152" s="21">
        <v>5.99</v>
      </c>
      <c r="U152" s="19">
        <f t="shared" si="0"/>
        <v>0</v>
      </c>
    </row>
    <row r="153" spans="1:21" x14ac:dyDescent="0.25">
      <c r="A153" s="38" t="s">
        <v>7</v>
      </c>
      <c r="B153" s="24"/>
      <c r="C153" s="3" t="s">
        <v>418</v>
      </c>
      <c r="D153" s="39" t="s">
        <v>419</v>
      </c>
      <c r="E153" s="23"/>
      <c r="F153" s="24"/>
      <c r="G153" s="39" t="s">
        <v>38</v>
      </c>
      <c r="H153" s="24"/>
      <c r="I153" s="39" t="s">
        <v>420</v>
      </c>
      <c r="J153" s="23"/>
      <c r="K153" s="23"/>
      <c r="L153" s="23"/>
      <c r="M153" s="23"/>
      <c r="N153" s="23"/>
      <c r="O153" s="23"/>
      <c r="P153" s="24"/>
      <c r="Q153" s="40">
        <v>6</v>
      </c>
      <c r="R153" s="24"/>
      <c r="S153" s="4">
        <v>18</v>
      </c>
      <c r="T153" s="21">
        <v>14.99</v>
      </c>
      <c r="U153" s="19">
        <f t="shared" si="0"/>
        <v>0</v>
      </c>
    </row>
    <row r="154" spans="1:21" x14ac:dyDescent="0.25">
      <c r="A154" s="38" t="s">
        <v>7</v>
      </c>
      <c r="B154" s="24"/>
      <c r="C154" s="3" t="s">
        <v>421</v>
      </c>
      <c r="D154" s="39" t="s">
        <v>422</v>
      </c>
      <c r="E154" s="23"/>
      <c r="F154" s="24"/>
      <c r="G154" s="39" t="s">
        <v>38</v>
      </c>
      <c r="H154" s="24"/>
      <c r="I154" s="39" t="s">
        <v>423</v>
      </c>
      <c r="J154" s="23"/>
      <c r="K154" s="23"/>
      <c r="L154" s="23"/>
      <c r="M154" s="23"/>
      <c r="N154" s="23"/>
      <c r="O154" s="23"/>
      <c r="P154" s="24"/>
      <c r="Q154" s="40">
        <v>9</v>
      </c>
      <c r="R154" s="24"/>
      <c r="S154" s="4">
        <v>18</v>
      </c>
      <c r="T154" s="21">
        <v>11.49</v>
      </c>
      <c r="U154" s="19">
        <f t="shared" si="0"/>
        <v>0</v>
      </c>
    </row>
    <row r="155" spans="1:21" x14ac:dyDescent="0.25">
      <c r="A155" s="38" t="s">
        <v>7</v>
      </c>
      <c r="B155" s="24"/>
      <c r="C155" s="3" t="s">
        <v>424</v>
      </c>
      <c r="D155" s="39" t="s">
        <v>425</v>
      </c>
      <c r="E155" s="23"/>
      <c r="F155" s="24"/>
      <c r="G155" s="39" t="s">
        <v>38</v>
      </c>
      <c r="H155" s="24"/>
      <c r="I155" s="39" t="s">
        <v>426</v>
      </c>
      <c r="J155" s="23"/>
      <c r="K155" s="23"/>
      <c r="L155" s="23"/>
      <c r="M155" s="23"/>
      <c r="N155" s="23"/>
      <c r="O155" s="23"/>
      <c r="P155" s="24"/>
      <c r="Q155" s="40">
        <v>3</v>
      </c>
      <c r="R155" s="24"/>
      <c r="S155" s="4">
        <v>18</v>
      </c>
      <c r="T155" s="21">
        <v>24.99</v>
      </c>
      <c r="U155" s="19">
        <f t="shared" si="0"/>
        <v>0</v>
      </c>
    </row>
    <row r="156" spans="1:21" x14ac:dyDescent="0.25">
      <c r="A156" s="38" t="s">
        <v>7</v>
      </c>
      <c r="B156" s="24"/>
      <c r="C156" s="3" t="s">
        <v>427</v>
      </c>
      <c r="D156" s="39" t="s">
        <v>428</v>
      </c>
      <c r="E156" s="23"/>
      <c r="F156" s="24"/>
      <c r="G156" s="39" t="s">
        <v>413</v>
      </c>
      <c r="H156" s="24"/>
      <c r="I156" s="39" t="s">
        <v>429</v>
      </c>
      <c r="J156" s="23"/>
      <c r="K156" s="23"/>
      <c r="L156" s="23"/>
      <c r="M156" s="23"/>
      <c r="N156" s="23"/>
      <c r="O156" s="23"/>
      <c r="P156" s="24"/>
      <c r="Q156" s="40">
        <v>48</v>
      </c>
      <c r="R156" s="24"/>
      <c r="S156" s="4">
        <v>19</v>
      </c>
      <c r="T156" s="21">
        <v>1.69</v>
      </c>
      <c r="U156" s="19">
        <f t="shared" si="0"/>
        <v>0</v>
      </c>
    </row>
    <row r="157" spans="1:21" x14ac:dyDescent="0.25">
      <c r="A157" s="38" t="s">
        <v>7</v>
      </c>
      <c r="B157" s="24"/>
      <c r="C157" s="3" t="s">
        <v>430</v>
      </c>
      <c r="D157" s="39" t="s">
        <v>431</v>
      </c>
      <c r="E157" s="23"/>
      <c r="F157" s="24"/>
      <c r="G157" s="39" t="s">
        <v>413</v>
      </c>
      <c r="H157" s="24"/>
      <c r="I157" s="39" t="s">
        <v>432</v>
      </c>
      <c r="J157" s="23"/>
      <c r="K157" s="23"/>
      <c r="L157" s="23"/>
      <c r="M157" s="23"/>
      <c r="N157" s="23"/>
      <c r="O157" s="23"/>
      <c r="P157" s="24"/>
      <c r="Q157" s="40">
        <v>48</v>
      </c>
      <c r="R157" s="24"/>
      <c r="S157" s="4">
        <v>19</v>
      </c>
      <c r="T157" s="21">
        <v>1.69</v>
      </c>
      <c r="U157" s="19">
        <f t="shared" si="0"/>
        <v>0</v>
      </c>
    </row>
    <row r="158" spans="1:21" x14ac:dyDescent="0.25">
      <c r="A158" s="38" t="s">
        <v>7</v>
      </c>
      <c r="B158" s="24"/>
      <c r="C158" s="3" t="s">
        <v>433</v>
      </c>
      <c r="D158" s="39" t="s">
        <v>434</v>
      </c>
      <c r="E158" s="23"/>
      <c r="F158" s="24"/>
      <c r="G158" s="39" t="s">
        <v>413</v>
      </c>
      <c r="H158" s="24"/>
      <c r="I158" s="39" t="s">
        <v>435</v>
      </c>
      <c r="J158" s="23"/>
      <c r="K158" s="23"/>
      <c r="L158" s="23"/>
      <c r="M158" s="23"/>
      <c r="N158" s="23"/>
      <c r="O158" s="23"/>
      <c r="P158" s="24"/>
      <c r="Q158" s="40">
        <v>48</v>
      </c>
      <c r="R158" s="24"/>
      <c r="S158" s="4">
        <v>19</v>
      </c>
      <c r="T158" s="21">
        <v>1.69</v>
      </c>
      <c r="U158" s="19">
        <f t="shared" si="0"/>
        <v>0</v>
      </c>
    </row>
    <row r="159" spans="1:21" x14ac:dyDescent="0.25">
      <c r="A159" s="38" t="s">
        <v>7</v>
      </c>
      <c r="B159" s="24"/>
      <c r="C159" s="3" t="s">
        <v>436</v>
      </c>
      <c r="D159" s="39" t="s">
        <v>437</v>
      </c>
      <c r="E159" s="23"/>
      <c r="F159" s="24"/>
      <c r="G159" s="39" t="s">
        <v>413</v>
      </c>
      <c r="H159" s="24"/>
      <c r="I159" s="39" t="s">
        <v>438</v>
      </c>
      <c r="J159" s="23"/>
      <c r="K159" s="23"/>
      <c r="L159" s="23"/>
      <c r="M159" s="23"/>
      <c r="N159" s="23"/>
      <c r="O159" s="23"/>
      <c r="P159" s="24"/>
      <c r="Q159" s="40">
        <v>48</v>
      </c>
      <c r="R159" s="24"/>
      <c r="S159" s="4">
        <v>19</v>
      </c>
      <c r="T159" s="21">
        <v>1.69</v>
      </c>
      <c r="U159" s="19">
        <f t="shared" si="0"/>
        <v>0</v>
      </c>
    </row>
    <row r="160" spans="1:21" x14ac:dyDescent="0.25">
      <c r="A160" s="38" t="s">
        <v>7</v>
      </c>
      <c r="B160" s="24"/>
      <c r="C160" s="3" t="s">
        <v>439</v>
      </c>
      <c r="D160" s="39" t="s">
        <v>440</v>
      </c>
      <c r="E160" s="23"/>
      <c r="F160" s="24"/>
      <c r="G160" s="39" t="s">
        <v>441</v>
      </c>
      <c r="H160" s="24"/>
      <c r="I160" s="39" t="s">
        <v>442</v>
      </c>
      <c r="J160" s="23"/>
      <c r="K160" s="23"/>
      <c r="L160" s="23"/>
      <c r="M160" s="23"/>
      <c r="N160" s="23"/>
      <c r="O160" s="23"/>
      <c r="P160" s="24"/>
      <c r="Q160" s="40">
        <v>48</v>
      </c>
      <c r="R160" s="24"/>
      <c r="S160" s="4">
        <v>19</v>
      </c>
      <c r="T160" s="21">
        <v>1.69</v>
      </c>
      <c r="U160" s="19">
        <f t="shared" si="0"/>
        <v>0</v>
      </c>
    </row>
    <row r="161" spans="1:21" x14ac:dyDescent="0.25">
      <c r="A161" s="38" t="s">
        <v>7</v>
      </c>
      <c r="B161" s="24"/>
      <c r="C161" s="3" t="s">
        <v>443</v>
      </c>
      <c r="D161" s="39" t="s">
        <v>444</v>
      </c>
      <c r="E161" s="23"/>
      <c r="F161" s="24"/>
      <c r="G161" s="39" t="s">
        <v>441</v>
      </c>
      <c r="H161" s="24"/>
      <c r="I161" s="39" t="s">
        <v>445</v>
      </c>
      <c r="J161" s="23"/>
      <c r="K161" s="23"/>
      <c r="L161" s="23"/>
      <c r="M161" s="23"/>
      <c r="N161" s="23"/>
      <c r="O161" s="23"/>
      <c r="P161" s="24"/>
      <c r="Q161" s="40">
        <v>48</v>
      </c>
      <c r="R161" s="24"/>
      <c r="S161" s="4">
        <v>19</v>
      </c>
      <c r="T161" s="21">
        <v>1.69</v>
      </c>
      <c r="U161" s="19">
        <f t="shared" si="0"/>
        <v>0</v>
      </c>
    </row>
    <row r="162" spans="1:21" x14ac:dyDescent="0.25">
      <c r="A162" s="38" t="s">
        <v>7</v>
      </c>
      <c r="B162" s="24"/>
      <c r="C162" s="3" t="s">
        <v>446</v>
      </c>
      <c r="D162" s="39" t="s">
        <v>447</v>
      </c>
      <c r="E162" s="23"/>
      <c r="F162" s="24"/>
      <c r="G162" s="39" t="s">
        <v>448</v>
      </c>
      <c r="H162" s="24"/>
      <c r="I162" s="39" t="s">
        <v>449</v>
      </c>
      <c r="J162" s="23"/>
      <c r="K162" s="23"/>
      <c r="L162" s="23"/>
      <c r="M162" s="23"/>
      <c r="N162" s="23"/>
      <c r="O162" s="23"/>
      <c r="P162" s="24"/>
      <c r="Q162" s="40">
        <v>36</v>
      </c>
      <c r="R162" s="24"/>
      <c r="S162" s="4">
        <v>20</v>
      </c>
      <c r="T162" s="21">
        <v>1.19</v>
      </c>
      <c r="U162" s="19">
        <f t="shared" si="0"/>
        <v>0</v>
      </c>
    </row>
    <row r="163" spans="1:21" x14ac:dyDescent="0.25">
      <c r="A163" s="38" t="s">
        <v>7</v>
      </c>
      <c r="B163" s="24"/>
      <c r="C163" s="3" t="s">
        <v>450</v>
      </c>
      <c r="D163" s="39" t="s">
        <v>451</v>
      </c>
      <c r="E163" s="23"/>
      <c r="F163" s="24"/>
      <c r="G163" s="39" t="s">
        <v>448</v>
      </c>
      <c r="H163" s="24"/>
      <c r="I163" s="39" t="s">
        <v>452</v>
      </c>
      <c r="J163" s="23"/>
      <c r="K163" s="23"/>
      <c r="L163" s="23"/>
      <c r="M163" s="23"/>
      <c r="N163" s="23"/>
      <c r="O163" s="23"/>
      <c r="P163" s="24"/>
      <c r="Q163" s="40">
        <v>36</v>
      </c>
      <c r="R163" s="24"/>
      <c r="S163" s="4">
        <v>20</v>
      </c>
      <c r="T163" s="21">
        <v>1.69</v>
      </c>
      <c r="U163" s="19">
        <f t="shared" si="0"/>
        <v>0</v>
      </c>
    </row>
    <row r="164" spans="1:21" x14ac:dyDescent="0.25">
      <c r="A164" s="38" t="s">
        <v>7</v>
      </c>
      <c r="B164" s="24"/>
      <c r="C164" s="3" t="s">
        <v>453</v>
      </c>
      <c r="D164" s="39" t="s">
        <v>454</v>
      </c>
      <c r="E164" s="23"/>
      <c r="F164" s="24"/>
      <c r="G164" s="39" t="s">
        <v>448</v>
      </c>
      <c r="H164" s="24"/>
      <c r="I164" s="39" t="s">
        <v>455</v>
      </c>
      <c r="J164" s="23"/>
      <c r="K164" s="23"/>
      <c r="L164" s="23"/>
      <c r="M164" s="23"/>
      <c r="N164" s="23"/>
      <c r="O164" s="23"/>
      <c r="P164" s="24"/>
      <c r="Q164" s="40">
        <v>36</v>
      </c>
      <c r="R164" s="24"/>
      <c r="S164" s="4">
        <v>20</v>
      </c>
      <c r="T164" s="21">
        <v>1.49</v>
      </c>
      <c r="U164" s="19">
        <f t="shared" si="0"/>
        <v>0</v>
      </c>
    </row>
    <row r="165" spans="1:21" x14ac:dyDescent="0.25">
      <c r="A165" s="38" t="s">
        <v>7</v>
      </c>
      <c r="B165" s="24"/>
      <c r="C165" s="3" t="s">
        <v>456</v>
      </c>
      <c r="D165" s="39" t="s">
        <v>457</v>
      </c>
      <c r="E165" s="23"/>
      <c r="F165" s="24"/>
      <c r="G165" s="39" t="s">
        <v>448</v>
      </c>
      <c r="H165" s="24"/>
      <c r="I165" s="39" t="s">
        <v>458</v>
      </c>
      <c r="J165" s="23"/>
      <c r="K165" s="23"/>
      <c r="L165" s="23"/>
      <c r="M165" s="23"/>
      <c r="N165" s="23"/>
      <c r="O165" s="23"/>
      <c r="P165" s="24"/>
      <c r="Q165" s="40">
        <v>48</v>
      </c>
      <c r="R165" s="24"/>
      <c r="S165" s="4">
        <v>20</v>
      </c>
      <c r="T165" s="21">
        <v>0.99</v>
      </c>
      <c r="U165" s="19">
        <f t="shared" si="0"/>
        <v>0</v>
      </c>
    </row>
    <row r="166" spans="1:21" x14ac:dyDescent="0.25">
      <c r="A166" s="38" t="s">
        <v>7</v>
      </c>
      <c r="B166" s="24"/>
      <c r="C166" s="3" t="s">
        <v>459</v>
      </c>
      <c r="D166" s="39" t="s">
        <v>460</v>
      </c>
      <c r="E166" s="23"/>
      <c r="F166" s="24"/>
      <c r="G166" s="39" t="s">
        <v>448</v>
      </c>
      <c r="H166" s="24"/>
      <c r="I166" s="39" t="s">
        <v>461</v>
      </c>
      <c r="J166" s="23"/>
      <c r="K166" s="23"/>
      <c r="L166" s="23"/>
      <c r="M166" s="23"/>
      <c r="N166" s="23"/>
      <c r="O166" s="23"/>
      <c r="P166" s="24"/>
      <c r="Q166" s="40">
        <v>60</v>
      </c>
      <c r="R166" s="24"/>
      <c r="S166" s="4">
        <v>20</v>
      </c>
      <c r="T166" s="21">
        <v>0.99</v>
      </c>
      <c r="U166" s="19">
        <f t="shared" si="0"/>
        <v>0</v>
      </c>
    </row>
    <row r="167" spans="1:21" x14ac:dyDescent="0.25">
      <c r="A167" s="38" t="s">
        <v>7</v>
      </c>
      <c r="B167" s="24"/>
      <c r="C167" s="3" t="s">
        <v>462</v>
      </c>
      <c r="D167" s="39" t="s">
        <v>463</v>
      </c>
      <c r="E167" s="23"/>
      <c r="F167" s="24"/>
      <c r="G167" s="39" t="s">
        <v>448</v>
      </c>
      <c r="H167" s="24"/>
      <c r="I167" s="39" t="s">
        <v>464</v>
      </c>
      <c r="J167" s="23"/>
      <c r="K167" s="23"/>
      <c r="L167" s="23"/>
      <c r="M167" s="23"/>
      <c r="N167" s="23"/>
      <c r="O167" s="23"/>
      <c r="P167" s="24"/>
      <c r="Q167" s="40">
        <v>60</v>
      </c>
      <c r="R167" s="24"/>
      <c r="S167" s="4">
        <v>20</v>
      </c>
      <c r="T167" s="21">
        <v>0.79</v>
      </c>
      <c r="U167" s="19">
        <f t="shared" si="0"/>
        <v>0</v>
      </c>
    </row>
    <row r="168" spans="1:21" x14ac:dyDescent="0.25">
      <c r="A168" s="38" t="s">
        <v>7</v>
      </c>
      <c r="B168" s="24"/>
      <c r="C168" s="3" t="s">
        <v>465</v>
      </c>
      <c r="D168" s="39" t="s">
        <v>466</v>
      </c>
      <c r="E168" s="23"/>
      <c r="F168" s="24"/>
      <c r="G168" s="39" t="s">
        <v>448</v>
      </c>
      <c r="H168" s="24"/>
      <c r="I168" s="39" t="s">
        <v>467</v>
      </c>
      <c r="J168" s="23"/>
      <c r="K168" s="23"/>
      <c r="L168" s="23"/>
      <c r="M168" s="23"/>
      <c r="N168" s="23"/>
      <c r="O168" s="23"/>
      <c r="P168" s="24"/>
      <c r="Q168" s="40">
        <v>60</v>
      </c>
      <c r="R168" s="24"/>
      <c r="S168" s="4">
        <v>20</v>
      </c>
      <c r="T168" s="21">
        <v>1.0900000000000001</v>
      </c>
      <c r="U168" s="19">
        <f t="shared" si="0"/>
        <v>0</v>
      </c>
    </row>
    <row r="169" spans="1:21" x14ac:dyDescent="0.25">
      <c r="A169" s="38" t="s">
        <v>7</v>
      </c>
      <c r="B169" s="24"/>
      <c r="C169" s="3" t="s">
        <v>468</v>
      </c>
      <c r="D169" s="39" t="s">
        <v>469</v>
      </c>
      <c r="E169" s="23"/>
      <c r="F169" s="24"/>
      <c r="G169" s="39" t="s">
        <v>448</v>
      </c>
      <c r="H169" s="24"/>
      <c r="I169" s="39" t="s">
        <v>470</v>
      </c>
      <c r="J169" s="23"/>
      <c r="K169" s="23"/>
      <c r="L169" s="23"/>
      <c r="M169" s="23"/>
      <c r="N169" s="23"/>
      <c r="O169" s="23"/>
      <c r="P169" s="24"/>
      <c r="Q169" s="40">
        <v>48</v>
      </c>
      <c r="R169" s="24"/>
      <c r="S169" s="4">
        <v>20</v>
      </c>
      <c r="T169" s="21">
        <v>1.19</v>
      </c>
      <c r="U169" s="19">
        <f t="shared" si="0"/>
        <v>0</v>
      </c>
    </row>
    <row r="170" spans="1:21" x14ac:dyDescent="0.25">
      <c r="A170" s="38" t="s">
        <v>7</v>
      </c>
      <c r="B170" s="24"/>
      <c r="C170" s="3" t="s">
        <v>471</v>
      </c>
      <c r="D170" s="39" t="s">
        <v>472</v>
      </c>
      <c r="E170" s="23"/>
      <c r="F170" s="24"/>
      <c r="G170" s="39" t="s">
        <v>473</v>
      </c>
      <c r="H170" s="24"/>
      <c r="I170" s="39" t="s">
        <v>474</v>
      </c>
      <c r="J170" s="23"/>
      <c r="K170" s="23"/>
      <c r="L170" s="23"/>
      <c r="M170" s="23"/>
      <c r="N170" s="23"/>
      <c r="O170" s="23"/>
      <c r="P170" s="24"/>
      <c r="Q170" s="40">
        <v>48</v>
      </c>
      <c r="R170" s="24"/>
      <c r="S170" s="4">
        <v>20</v>
      </c>
      <c r="T170" s="21">
        <v>1.19</v>
      </c>
      <c r="U170" s="19">
        <f t="shared" si="0"/>
        <v>0</v>
      </c>
    </row>
    <row r="171" spans="1:21" x14ac:dyDescent="0.25">
      <c r="A171" s="38" t="s">
        <v>7</v>
      </c>
      <c r="B171" s="24"/>
      <c r="C171" s="3" t="s">
        <v>475</v>
      </c>
      <c r="D171" s="39" t="s">
        <v>476</v>
      </c>
      <c r="E171" s="23"/>
      <c r="F171" s="24"/>
      <c r="G171" s="39" t="s">
        <v>473</v>
      </c>
      <c r="H171" s="24"/>
      <c r="I171" s="39" t="s">
        <v>477</v>
      </c>
      <c r="J171" s="23"/>
      <c r="K171" s="23"/>
      <c r="L171" s="23"/>
      <c r="M171" s="23"/>
      <c r="N171" s="23"/>
      <c r="O171" s="23"/>
      <c r="P171" s="24"/>
      <c r="Q171" s="40">
        <v>60</v>
      </c>
      <c r="R171" s="24"/>
      <c r="S171" s="4">
        <v>20</v>
      </c>
      <c r="T171" s="21">
        <v>1.69</v>
      </c>
      <c r="U171" s="19">
        <f t="shared" si="0"/>
        <v>0</v>
      </c>
    </row>
    <row r="172" spans="1:21" x14ac:dyDescent="0.25">
      <c r="A172" s="38" t="s">
        <v>7</v>
      </c>
      <c r="B172" s="24"/>
      <c r="C172" s="3" t="s">
        <v>478</v>
      </c>
      <c r="D172" s="39" t="s">
        <v>479</v>
      </c>
      <c r="E172" s="23"/>
      <c r="F172" s="24"/>
      <c r="G172" s="39" t="s">
        <v>480</v>
      </c>
      <c r="H172" s="24"/>
      <c r="I172" s="39" t="s">
        <v>481</v>
      </c>
      <c r="J172" s="23"/>
      <c r="K172" s="23"/>
      <c r="L172" s="23"/>
      <c r="M172" s="23"/>
      <c r="N172" s="23"/>
      <c r="O172" s="23"/>
      <c r="P172" s="24"/>
      <c r="Q172" s="40">
        <v>24</v>
      </c>
      <c r="R172" s="24"/>
      <c r="S172" s="4">
        <v>21</v>
      </c>
      <c r="T172" s="21">
        <v>1.0900000000000001</v>
      </c>
      <c r="U172" s="19">
        <f t="shared" si="0"/>
        <v>0</v>
      </c>
    </row>
    <row r="173" spans="1:21" x14ac:dyDescent="0.25">
      <c r="A173" s="38" t="s">
        <v>7</v>
      </c>
      <c r="B173" s="24"/>
      <c r="C173" s="3" t="s">
        <v>482</v>
      </c>
      <c r="D173" s="39" t="s">
        <v>483</v>
      </c>
      <c r="E173" s="23"/>
      <c r="F173" s="24"/>
      <c r="G173" s="39" t="s">
        <v>480</v>
      </c>
      <c r="H173" s="24"/>
      <c r="I173" s="39" t="s">
        <v>484</v>
      </c>
      <c r="J173" s="23"/>
      <c r="K173" s="23"/>
      <c r="L173" s="23"/>
      <c r="M173" s="23"/>
      <c r="N173" s="23"/>
      <c r="O173" s="23"/>
      <c r="P173" s="24"/>
      <c r="Q173" s="40">
        <v>24</v>
      </c>
      <c r="R173" s="24"/>
      <c r="S173" s="4">
        <v>21</v>
      </c>
      <c r="T173" s="21">
        <v>1.0900000000000001</v>
      </c>
      <c r="U173" s="19">
        <f t="shared" si="0"/>
        <v>0</v>
      </c>
    </row>
    <row r="174" spans="1:21" x14ac:dyDescent="0.25">
      <c r="A174" s="38" t="s">
        <v>7</v>
      </c>
      <c r="B174" s="24"/>
      <c r="C174" s="3" t="s">
        <v>485</v>
      </c>
      <c r="D174" s="39" t="s">
        <v>486</v>
      </c>
      <c r="E174" s="23"/>
      <c r="F174" s="24"/>
      <c r="G174" s="39" t="s">
        <v>480</v>
      </c>
      <c r="H174" s="24"/>
      <c r="I174" s="39" t="s">
        <v>487</v>
      </c>
      <c r="J174" s="23"/>
      <c r="K174" s="23"/>
      <c r="L174" s="23"/>
      <c r="M174" s="23"/>
      <c r="N174" s="23"/>
      <c r="O174" s="23"/>
      <c r="P174" s="24"/>
      <c r="Q174" s="40">
        <v>24</v>
      </c>
      <c r="R174" s="24"/>
      <c r="S174" s="4">
        <v>21</v>
      </c>
      <c r="T174" s="21">
        <v>0.99</v>
      </c>
      <c r="U174" s="19">
        <f t="shared" si="0"/>
        <v>0</v>
      </c>
    </row>
    <row r="175" spans="1:21" x14ac:dyDescent="0.25">
      <c r="A175" s="38" t="s">
        <v>7</v>
      </c>
      <c r="B175" s="24"/>
      <c r="C175" s="3" t="s">
        <v>488</v>
      </c>
      <c r="D175" s="39" t="s">
        <v>489</v>
      </c>
      <c r="E175" s="23"/>
      <c r="F175" s="24"/>
      <c r="G175" s="39" t="s">
        <v>480</v>
      </c>
      <c r="H175" s="24"/>
      <c r="I175" s="39" t="s">
        <v>490</v>
      </c>
      <c r="J175" s="23"/>
      <c r="K175" s="23"/>
      <c r="L175" s="23"/>
      <c r="M175" s="23"/>
      <c r="N175" s="23"/>
      <c r="O175" s="23"/>
      <c r="P175" s="24"/>
      <c r="Q175" s="40">
        <v>24</v>
      </c>
      <c r="R175" s="24"/>
      <c r="S175" s="4">
        <v>21</v>
      </c>
      <c r="T175" s="21">
        <v>1.29</v>
      </c>
      <c r="U175" s="19">
        <f t="shared" si="0"/>
        <v>0</v>
      </c>
    </row>
    <row r="176" spans="1:21" x14ac:dyDescent="0.25">
      <c r="A176" s="38" t="s">
        <v>7</v>
      </c>
      <c r="B176" s="24"/>
      <c r="C176" s="3" t="s">
        <v>491</v>
      </c>
      <c r="D176" s="39" t="s">
        <v>492</v>
      </c>
      <c r="E176" s="23"/>
      <c r="F176" s="24"/>
      <c r="G176" s="39" t="s">
        <v>480</v>
      </c>
      <c r="H176" s="24"/>
      <c r="I176" s="39" t="s">
        <v>493</v>
      </c>
      <c r="J176" s="23"/>
      <c r="K176" s="23"/>
      <c r="L176" s="23"/>
      <c r="M176" s="23"/>
      <c r="N176" s="23"/>
      <c r="O176" s="23"/>
      <c r="P176" s="24"/>
      <c r="Q176" s="40">
        <v>36</v>
      </c>
      <c r="R176" s="24"/>
      <c r="S176" s="4">
        <v>21</v>
      </c>
      <c r="T176" s="21">
        <v>1.79</v>
      </c>
      <c r="U176" s="19">
        <f t="shared" si="0"/>
        <v>0</v>
      </c>
    </row>
    <row r="177" spans="1:21" x14ac:dyDescent="0.25">
      <c r="A177" s="38" t="s">
        <v>7</v>
      </c>
      <c r="B177" s="24"/>
      <c r="C177" s="3" t="s">
        <v>494</v>
      </c>
      <c r="D177" s="39" t="s">
        <v>495</v>
      </c>
      <c r="E177" s="23"/>
      <c r="F177" s="24"/>
      <c r="G177" s="39" t="s">
        <v>480</v>
      </c>
      <c r="H177" s="24"/>
      <c r="I177" s="39" t="s">
        <v>496</v>
      </c>
      <c r="J177" s="23"/>
      <c r="K177" s="23"/>
      <c r="L177" s="23"/>
      <c r="M177" s="23"/>
      <c r="N177" s="23"/>
      <c r="O177" s="23"/>
      <c r="P177" s="24"/>
      <c r="Q177" s="40">
        <v>24</v>
      </c>
      <c r="R177" s="24"/>
      <c r="S177" s="4">
        <v>21</v>
      </c>
      <c r="T177" s="21">
        <v>1.0900000000000001</v>
      </c>
      <c r="U177" s="19">
        <f t="shared" si="0"/>
        <v>0</v>
      </c>
    </row>
    <row r="178" spans="1:21" x14ac:dyDescent="0.25">
      <c r="A178" s="38" t="s">
        <v>7</v>
      </c>
      <c r="B178" s="24"/>
      <c r="C178" s="3" t="s">
        <v>497</v>
      </c>
      <c r="D178" s="39" t="s">
        <v>498</v>
      </c>
      <c r="E178" s="23"/>
      <c r="F178" s="24"/>
      <c r="G178" s="39" t="s">
        <v>480</v>
      </c>
      <c r="H178" s="24"/>
      <c r="I178" s="39" t="s">
        <v>499</v>
      </c>
      <c r="J178" s="23"/>
      <c r="K178" s="23"/>
      <c r="L178" s="23"/>
      <c r="M178" s="23"/>
      <c r="N178" s="23"/>
      <c r="O178" s="23"/>
      <c r="P178" s="24"/>
      <c r="Q178" s="40">
        <v>24</v>
      </c>
      <c r="R178" s="24"/>
      <c r="S178" s="4">
        <v>21</v>
      </c>
      <c r="T178" s="21">
        <v>3.49</v>
      </c>
      <c r="U178" s="19">
        <f t="shared" si="0"/>
        <v>0</v>
      </c>
    </row>
    <row r="179" spans="1:21" x14ac:dyDescent="0.25">
      <c r="A179" s="38" t="s">
        <v>7</v>
      </c>
      <c r="B179" s="24"/>
      <c r="C179" s="3" t="s">
        <v>500</v>
      </c>
      <c r="D179" s="39" t="s">
        <v>501</v>
      </c>
      <c r="E179" s="23"/>
      <c r="F179" s="24"/>
      <c r="G179" s="39" t="s">
        <v>480</v>
      </c>
      <c r="H179" s="24"/>
      <c r="I179" s="39" t="s">
        <v>502</v>
      </c>
      <c r="J179" s="23"/>
      <c r="K179" s="23"/>
      <c r="L179" s="23"/>
      <c r="M179" s="23"/>
      <c r="N179" s="23"/>
      <c r="O179" s="23"/>
      <c r="P179" s="24"/>
      <c r="Q179" s="40">
        <v>24</v>
      </c>
      <c r="R179" s="24"/>
      <c r="S179" s="4">
        <v>21</v>
      </c>
      <c r="T179" s="21">
        <v>1.99</v>
      </c>
      <c r="U179" s="19">
        <f t="shared" si="0"/>
        <v>0</v>
      </c>
    </row>
    <row r="180" spans="1:21" x14ac:dyDescent="0.25">
      <c r="A180" s="38" t="s">
        <v>7</v>
      </c>
      <c r="B180" s="24"/>
      <c r="C180" s="3" t="s">
        <v>503</v>
      </c>
      <c r="D180" s="39" t="s">
        <v>504</v>
      </c>
      <c r="E180" s="23"/>
      <c r="F180" s="24"/>
      <c r="G180" s="39" t="s">
        <v>505</v>
      </c>
      <c r="H180" s="24"/>
      <c r="I180" s="39" t="s">
        <v>506</v>
      </c>
      <c r="J180" s="23"/>
      <c r="K180" s="23"/>
      <c r="L180" s="23"/>
      <c r="M180" s="23"/>
      <c r="N180" s="23"/>
      <c r="O180" s="23"/>
      <c r="P180" s="24"/>
      <c r="Q180" s="40">
        <v>24</v>
      </c>
      <c r="R180" s="24"/>
      <c r="S180" s="4">
        <v>21</v>
      </c>
      <c r="T180" s="21">
        <v>0.89</v>
      </c>
      <c r="U180" s="19">
        <f t="shared" si="0"/>
        <v>0</v>
      </c>
    </row>
    <row r="181" spans="1:21" x14ac:dyDescent="0.25">
      <c r="A181" s="38" t="s">
        <v>7</v>
      </c>
      <c r="B181" s="24"/>
      <c r="C181" s="3" t="s">
        <v>507</v>
      </c>
      <c r="D181" s="39" t="s">
        <v>508</v>
      </c>
      <c r="E181" s="23"/>
      <c r="F181" s="24"/>
      <c r="G181" s="39" t="s">
        <v>505</v>
      </c>
      <c r="H181" s="24"/>
      <c r="I181" s="39" t="s">
        <v>509</v>
      </c>
      <c r="J181" s="23"/>
      <c r="K181" s="23"/>
      <c r="L181" s="23"/>
      <c r="M181" s="23"/>
      <c r="N181" s="23"/>
      <c r="O181" s="23"/>
      <c r="P181" s="24"/>
      <c r="Q181" s="40">
        <v>24</v>
      </c>
      <c r="R181" s="24"/>
      <c r="S181" s="4">
        <v>21</v>
      </c>
      <c r="T181" s="21">
        <v>1.0900000000000001</v>
      </c>
      <c r="U181" s="19">
        <f t="shared" si="0"/>
        <v>0</v>
      </c>
    </row>
    <row r="182" spans="1:21" x14ac:dyDescent="0.25">
      <c r="A182" s="38" t="s">
        <v>7</v>
      </c>
      <c r="B182" s="24"/>
      <c r="C182" s="3" t="s">
        <v>510</v>
      </c>
      <c r="D182" s="39" t="s">
        <v>511</v>
      </c>
      <c r="E182" s="23"/>
      <c r="F182" s="24"/>
      <c r="G182" s="39" t="s">
        <v>505</v>
      </c>
      <c r="H182" s="24"/>
      <c r="I182" s="39" t="s">
        <v>512</v>
      </c>
      <c r="J182" s="23"/>
      <c r="K182" s="23"/>
      <c r="L182" s="23"/>
      <c r="M182" s="23"/>
      <c r="N182" s="23"/>
      <c r="O182" s="23"/>
      <c r="P182" s="24"/>
      <c r="Q182" s="40">
        <v>48</v>
      </c>
      <c r="R182" s="24"/>
      <c r="S182" s="4">
        <v>21</v>
      </c>
      <c r="T182" s="21">
        <v>0.89</v>
      </c>
      <c r="U182" s="19">
        <f t="shared" si="0"/>
        <v>0</v>
      </c>
    </row>
    <row r="183" spans="1:21" x14ac:dyDescent="0.25">
      <c r="A183" s="38" t="s">
        <v>7</v>
      </c>
      <c r="B183" s="24"/>
      <c r="C183" s="3" t="s">
        <v>513</v>
      </c>
      <c r="D183" s="39" t="s">
        <v>514</v>
      </c>
      <c r="E183" s="23"/>
      <c r="F183" s="24"/>
      <c r="G183" s="39" t="s">
        <v>448</v>
      </c>
      <c r="H183" s="24"/>
      <c r="I183" s="39" t="s">
        <v>515</v>
      </c>
      <c r="J183" s="23"/>
      <c r="K183" s="23"/>
      <c r="L183" s="23"/>
      <c r="M183" s="23"/>
      <c r="N183" s="23"/>
      <c r="O183" s="23"/>
      <c r="P183" s="24"/>
      <c r="Q183" s="40">
        <v>24</v>
      </c>
      <c r="R183" s="24"/>
      <c r="S183" s="4">
        <v>21</v>
      </c>
      <c r="T183" s="21">
        <v>1.49</v>
      </c>
      <c r="U183" s="19">
        <f t="shared" si="0"/>
        <v>0</v>
      </c>
    </row>
    <row r="184" spans="1:21" x14ac:dyDescent="0.25">
      <c r="A184" s="38" t="s">
        <v>7</v>
      </c>
      <c r="B184" s="24"/>
      <c r="C184" s="3" t="s">
        <v>516</v>
      </c>
      <c r="D184" s="39" t="s">
        <v>517</v>
      </c>
      <c r="E184" s="23"/>
      <c r="F184" s="24"/>
      <c r="G184" s="39" t="s">
        <v>413</v>
      </c>
      <c r="H184" s="24"/>
      <c r="I184" s="39" t="s">
        <v>518</v>
      </c>
      <c r="J184" s="23"/>
      <c r="K184" s="23"/>
      <c r="L184" s="23"/>
      <c r="M184" s="23"/>
      <c r="N184" s="23"/>
      <c r="O184" s="23"/>
      <c r="P184" s="24"/>
      <c r="Q184" s="40">
        <v>36</v>
      </c>
      <c r="R184" s="24"/>
      <c r="S184" s="4">
        <v>22</v>
      </c>
      <c r="T184" s="21">
        <v>1.49</v>
      </c>
      <c r="U184" s="19">
        <f t="shared" si="0"/>
        <v>0</v>
      </c>
    </row>
    <row r="185" spans="1:21" x14ac:dyDescent="0.25">
      <c r="A185" s="38" t="s">
        <v>7</v>
      </c>
      <c r="B185" s="24"/>
      <c r="C185" s="3" t="s">
        <v>519</v>
      </c>
      <c r="D185" s="39" t="s">
        <v>520</v>
      </c>
      <c r="E185" s="23"/>
      <c r="F185" s="24"/>
      <c r="G185" s="39" t="s">
        <v>413</v>
      </c>
      <c r="H185" s="24"/>
      <c r="I185" s="39" t="s">
        <v>521</v>
      </c>
      <c r="J185" s="23"/>
      <c r="K185" s="23"/>
      <c r="L185" s="23"/>
      <c r="M185" s="23"/>
      <c r="N185" s="23"/>
      <c r="O185" s="23"/>
      <c r="P185" s="24"/>
      <c r="Q185" s="40">
        <v>36</v>
      </c>
      <c r="R185" s="24"/>
      <c r="S185" s="4">
        <v>22</v>
      </c>
      <c r="T185" s="21">
        <v>2.99</v>
      </c>
      <c r="U185" s="19">
        <f t="shared" si="0"/>
        <v>0</v>
      </c>
    </row>
    <row r="186" spans="1:21" x14ac:dyDescent="0.25">
      <c r="A186" s="38" t="s">
        <v>7</v>
      </c>
      <c r="B186" s="24"/>
      <c r="C186" s="3" t="s">
        <v>522</v>
      </c>
      <c r="D186" s="39" t="s">
        <v>523</v>
      </c>
      <c r="E186" s="23"/>
      <c r="F186" s="24"/>
      <c r="G186" s="39" t="s">
        <v>144</v>
      </c>
      <c r="H186" s="24"/>
      <c r="I186" s="39" t="s">
        <v>524</v>
      </c>
      <c r="J186" s="23"/>
      <c r="K186" s="23"/>
      <c r="L186" s="23"/>
      <c r="M186" s="23"/>
      <c r="N186" s="23"/>
      <c r="O186" s="23"/>
      <c r="P186" s="24"/>
      <c r="Q186" s="40">
        <v>36</v>
      </c>
      <c r="R186" s="24"/>
      <c r="S186" s="4">
        <v>22</v>
      </c>
      <c r="T186" s="21">
        <v>2.4900000000000002</v>
      </c>
      <c r="U186" s="19">
        <f t="shared" si="0"/>
        <v>0</v>
      </c>
    </row>
    <row r="187" spans="1:21" x14ac:dyDescent="0.25">
      <c r="A187" s="38" t="s">
        <v>7</v>
      </c>
      <c r="B187" s="24"/>
      <c r="C187" s="3" t="s">
        <v>525</v>
      </c>
      <c r="D187" s="39" t="s">
        <v>526</v>
      </c>
      <c r="E187" s="23"/>
      <c r="F187" s="24"/>
      <c r="G187" s="39" t="s">
        <v>527</v>
      </c>
      <c r="H187" s="24"/>
      <c r="I187" s="39" t="s">
        <v>528</v>
      </c>
      <c r="J187" s="23"/>
      <c r="K187" s="23"/>
      <c r="L187" s="23"/>
      <c r="M187" s="23"/>
      <c r="N187" s="23"/>
      <c r="O187" s="23"/>
      <c r="P187" s="24"/>
      <c r="Q187" s="40">
        <v>24</v>
      </c>
      <c r="R187" s="24"/>
      <c r="S187" s="4">
        <v>22</v>
      </c>
      <c r="T187" s="21">
        <v>1.39</v>
      </c>
      <c r="U187" s="19">
        <f t="shared" si="0"/>
        <v>0</v>
      </c>
    </row>
    <row r="188" spans="1:21" x14ac:dyDescent="0.25">
      <c r="A188" s="38" t="s">
        <v>7</v>
      </c>
      <c r="B188" s="24"/>
      <c r="C188" s="3" t="s">
        <v>529</v>
      </c>
      <c r="D188" s="39" t="s">
        <v>530</v>
      </c>
      <c r="E188" s="23"/>
      <c r="F188" s="24"/>
      <c r="G188" s="39" t="s">
        <v>527</v>
      </c>
      <c r="H188" s="24"/>
      <c r="I188" s="39" t="s">
        <v>531</v>
      </c>
      <c r="J188" s="23"/>
      <c r="K188" s="23"/>
      <c r="L188" s="23"/>
      <c r="M188" s="23"/>
      <c r="N188" s="23"/>
      <c r="O188" s="23"/>
      <c r="P188" s="24"/>
      <c r="Q188" s="40">
        <v>80</v>
      </c>
      <c r="R188" s="24"/>
      <c r="S188" s="4">
        <v>22</v>
      </c>
      <c r="T188" s="21">
        <v>1.89</v>
      </c>
      <c r="U188" s="19">
        <f t="shared" si="0"/>
        <v>0</v>
      </c>
    </row>
    <row r="189" spans="1:21" x14ac:dyDescent="0.25">
      <c r="A189" s="38" t="s">
        <v>7</v>
      </c>
      <c r="B189" s="24"/>
      <c r="C189" s="3" t="s">
        <v>532</v>
      </c>
      <c r="D189" s="39" t="s">
        <v>533</v>
      </c>
      <c r="E189" s="23"/>
      <c r="F189" s="24"/>
      <c r="G189" s="39" t="s">
        <v>527</v>
      </c>
      <c r="H189" s="24"/>
      <c r="I189" s="39" t="s">
        <v>534</v>
      </c>
      <c r="J189" s="23"/>
      <c r="K189" s="23"/>
      <c r="L189" s="23"/>
      <c r="M189" s="23"/>
      <c r="N189" s="23"/>
      <c r="O189" s="23"/>
      <c r="P189" s="24"/>
      <c r="Q189" s="40">
        <v>80</v>
      </c>
      <c r="R189" s="24"/>
      <c r="S189" s="4">
        <v>22</v>
      </c>
      <c r="T189" s="21">
        <v>1.89</v>
      </c>
      <c r="U189" s="19">
        <f t="shared" si="0"/>
        <v>0</v>
      </c>
    </row>
    <row r="190" spans="1:21" x14ac:dyDescent="0.25">
      <c r="A190" s="38" t="s">
        <v>7</v>
      </c>
      <c r="B190" s="24"/>
      <c r="C190" s="3" t="s">
        <v>535</v>
      </c>
      <c r="D190" s="39" t="s">
        <v>536</v>
      </c>
      <c r="E190" s="23"/>
      <c r="F190" s="24"/>
      <c r="G190" s="39" t="s">
        <v>537</v>
      </c>
      <c r="H190" s="24"/>
      <c r="I190" s="39" t="s">
        <v>538</v>
      </c>
      <c r="J190" s="23"/>
      <c r="K190" s="23"/>
      <c r="L190" s="23"/>
      <c r="M190" s="23"/>
      <c r="N190" s="23"/>
      <c r="O190" s="23"/>
      <c r="P190" s="24"/>
      <c r="Q190" s="40">
        <v>36</v>
      </c>
      <c r="R190" s="24"/>
      <c r="S190" s="4">
        <v>24</v>
      </c>
      <c r="T190" s="21">
        <v>0.69</v>
      </c>
      <c r="U190" s="19">
        <f t="shared" si="0"/>
        <v>0</v>
      </c>
    </row>
    <row r="191" spans="1:21" x14ac:dyDescent="0.25">
      <c r="A191" s="38" t="s">
        <v>7</v>
      </c>
      <c r="B191" s="24"/>
      <c r="C191" s="3" t="s">
        <v>539</v>
      </c>
      <c r="D191" s="39" t="s">
        <v>540</v>
      </c>
      <c r="E191" s="23"/>
      <c r="F191" s="24"/>
      <c r="G191" s="39" t="s">
        <v>537</v>
      </c>
      <c r="H191" s="24"/>
      <c r="I191" s="39" t="s">
        <v>538</v>
      </c>
      <c r="J191" s="23"/>
      <c r="K191" s="23"/>
      <c r="L191" s="23"/>
      <c r="M191" s="23"/>
      <c r="N191" s="23"/>
      <c r="O191" s="23"/>
      <c r="P191" s="24"/>
      <c r="Q191" s="40">
        <v>36</v>
      </c>
      <c r="R191" s="24"/>
      <c r="S191" s="4">
        <v>24</v>
      </c>
      <c r="T191" s="21">
        <v>0.69</v>
      </c>
      <c r="U191" s="19">
        <f t="shared" si="0"/>
        <v>0</v>
      </c>
    </row>
    <row r="192" spans="1:21" x14ac:dyDescent="0.25">
      <c r="A192" s="38" t="s">
        <v>7</v>
      </c>
      <c r="B192" s="24"/>
      <c r="C192" s="3" t="s">
        <v>541</v>
      </c>
      <c r="D192" s="39" t="s">
        <v>542</v>
      </c>
      <c r="E192" s="23"/>
      <c r="F192" s="24"/>
      <c r="G192" s="39" t="s">
        <v>543</v>
      </c>
      <c r="H192" s="24"/>
      <c r="I192" s="39" t="s">
        <v>544</v>
      </c>
      <c r="J192" s="23"/>
      <c r="K192" s="23"/>
      <c r="L192" s="23"/>
      <c r="M192" s="23"/>
      <c r="N192" s="23"/>
      <c r="O192" s="23"/>
      <c r="P192" s="24"/>
      <c r="Q192" s="40">
        <v>48</v>
      </c>
      <c r="R192" s="24"/>
      <c r="S192" s="4">
        <v>24</v>
      </c>
      <c r="T192" s="21">
        <v>1.69</v>
      </c>
      <c r="U192" s="19">
        <f t="shared" si="0"/>
        <v>0</v>
      </c>
    </row>
    <row r="193" spans="1:21" x14ac:dyDescent="0.25">
      <c r="A193" s="38" t="s">
        <v>7</v>
      </c>
      <c r="B193" s="24"/>
      <c r="C193" s="3" t="s">
        <v>545</v>
      </c>
      <c r="D193" s="39" t="s">
        <v>546</v>
      </c>
      <c r="E193" s="23"/>
      <c r="F193" s="24"/>
      <c r="G193" s="39" t="s">
        <v>543</v>
      </c>
      <c r="H193" s="24"/>
      <c r="I193" s="39" t="s">
        <v>547</v>
      </c>
      <c r="J193" s="23"/>
      <c r="K193" s="23"/>
      <c r="L193" s="23"/>
      <c r="M193" s="23"/>
      <c r="N193" s="23"/>
      <c r="O193" s="23"/>
      <c r="P193" s="24"/>
      <c r="Q193" s="40">
        <v>48</v>
      </c>
      <c r="R193" s="24"/>
      <c r="S193" s="4">
        <v>24</v>
      </c>
      <c r="T193" s="21">
        <v>1.69</v>
      </c>
      <c r="U193" s="19">
        <f t="shared" si="0"/>
        <v>0</v>
      </c>
    </row>
    <row r="194" spans="1:21" x14ac:dyDescent="0.25">
      <c r="A194" s="38" t="s">
        <v>7</v>
      </c>
      <c r="B194" s="24"/>
      <c r="C194" s="3" t="s">
        <v>548</v>
      </c>
      <c r="D194" s="39" t="s">
        <v>549</v>
      </c>
      <c r="E194" s="23"/>
      <c r="F194" s="24"/>
      <c r="G194" s="39" t="s">
        <v>550</v>
      </c>
      <c r="H194" s="24"/>
      <c r="I194" s="39" t="s">
        <v>551</v>
      </c>
      <c r="J194" s="23"/>
      <c r="K194" s="23"/>
      <c r="L194" s="23"/>
      <c r="M194" s="23"/>
      <c r="N194" s="23"/>
      <c r="O194" s="23"/>
      <c r="P194" s="24"/>
      <c r="Q194" s="40">
        <v>60</v>
      </c>
      <c r="R194" s="24"/>
      <c r="S194" s="4">
        <v>24</v>
      </c>
      <c r="T194" s="21">
        <v>1.99</v>
      </c>
      <c r="U194" s="19">
        <f t="shared" si="0"/>
        <v>0</v>
      </c>
    </row>
    <row r="195" spans="1:21" x14ac:dyDescent="0.25">
      <c r="A195" s="38" t="s">
        <v>7</v>
      </c>
      <c r="B195" s="24"/>
      <c r="C195" s="3" t="s">
        <v>552</v>
      </c>
      <c r="D195" s="39" t="s">
        <v>553</v>
      </c>
      <c r="E195" s="23"/>
      <c r="F195" s="24"/>
      <c r="G195" s="39" t="s">
        <v>550</v>
      </c>
      <c r="H195" s="24"/>
      <c r="I195" s="39" t="s">
        <v>554</v>
      </c>
      <c r="J195" s="23"/>
      <c r="K195" s="23"/>
      <c r="L195" s="23"/>
      <c r="M195" s="23"/>
      <c r="N195" s="23"/>
      <c r="O195" s="23"/>
      <c r="P195" s="24"/>
      <c r="Q195" s="40">
        <v>48</v>
      </c>
      <c r="R195" s="24"/>
      <c r="S195" s="4">
        <v>24</v>
      </c>
      <c r="T195" s="21">
        <v>2.4900000000000002</v>
      </c>
      <c r="U195" s="19">
        <f t="shared" si="0"/>
        <v>0</v>
      </c>
    </row>
    <row r="196" spans="1:21" x14ac:dyDescent="0.25">
      <c r="A196" s="38" t="s">
        <v>7</v>
      </c>
      <c r="B196" s="24"/>
      <c r="C196" s="3" t="s">
        <v>555</v>
      </c>
      <c r="D196" s="39" t="s">
        <v>556</v>
      </c>
      <c r="E196" s="23"/>
      <c r="F196" s="24"/>
      <c r="G196" s="39" t="s">
        <v>557</v>
      </c>
      <c r="H196" s="24"/>
      <c r="I196" s="39" t="s">
        <v>558</v>
      </c>
      <c r="J196" s="23"/>
      <c r="K196" s="23"/>
      <c r="L196" s="23"/>
      <c r="M196" s="23"/>
      <c r="N196" s="23"/>
      <c r="O196" s="23"/>
      <c r="P196" s="24"/>
      <c r="Q196" s="40">
        <v>48</v>
      </c>
      <c r="R196" s="24"/>
      <c r="S196" s="4">
        <v>25</v>
      </c>
      <c r="T196" s="21">
        <v>1.99</v>
      </c>
      <c r="U196" s="19">
        <f t="shared" si="0"/>
        <v>0</v>
      </c>
    </row>
    <row r="197" spans="1:21" x14ac:dyDescent="0.25">
      <c r="A197" s="38" t="s">
        <v>7</v>
      </c>
      <c r="B197" s="24"/>
      <c r="C197" s="3" t="s">
        <v>559</v>
      </c>
      <c r="D197" s="39" t="s">
        <v>560</v>
      </c>
      <c r="E197" s="23"/>
      <c r="F197" s="24"/>
      <c r="G197" s="39" t="s">
        <v>557</v>
      </c>
      <c r="H197" s="24"/>
      <c r="I197" s="39" t="s">
        <v>558</v>
      </c>
      <c r="J197" s="23"/>
      <c r="K197" s="23"/>
      <c r="L197" s="23"/>
      <c r="M197" s="23"/>
      <c r="N197" s="23"/>
      <c r="O197" s="23"/>
      <c r="P197" s="24"/>
      <c r="Q197" s="40">
        <v>48</v>
      </c>
      <c r="R197" s="24"/>
      <c r="S197" s="4">
        <v>25</v>
      </c>
      <c r="T197" s="21">
        <v>1.99</v>
      </c>
      <c r="U197" s="19">
        <f t="shared" si="0"/>
        <v>0</v>
      </c>
    </row>
    <row r="198" spans="1:21" x14ac:dyDescent="0.25">
      <c r="A198" s="38" t="s">
        <v>7</v>
      </c>
      <c r="B198" s="24"/>
      <c r="C198" s="3" t="s">
        <v>561</v>
      </c>
      <c r="D198" s="39" t="s">
        <v>562</v>
      </c>
      <c r="E198" s="23"/>
      <c r="F198" s="24"/>
      <c r="G198" s="39" t="s">
        <v>563</v>
      </c>
      <c r="H198" s="24"/>
      <c r="I198" s="39" t="s">
        <v>564</v>
      </c>
      <c r="J198" s="23"/>
      <c r="K198" s="23"/>
      <c r="L198" s="23"/>
      <c r="M198" s="23"/>
      <c r="N198" s="23"/>
      <c r="O198" s="23"/>
      <c r="P198" s="24"/>
      <c r="Q198" s="40">
        <v>12</v>
      </c>
      <c r="R198" s="24"/>
      <c r="S198" s="4">
        <v>25</v>
      </c>
      <c r="T198" s="21">
        <v>0.99</v>
      </c>
      <c r="U198" s="19">
        <f t="shared" si="0"/>
        <v>0</v>
      </c>
    </row>
    <row r="199" spans="1:21" x14ac:dyDescent="0.25">
      <c r="A199" s="38" t="s">
        <v>7</v>
      </c>
      <c r="B199" s="24"/>
      <c r="C199" s="3" t="s">
        <v>565</v>
      </c>
      <c r="D199" s="39" t="s">
        <v>566</v>
      </c>
      <c r="E199" s="23"/>
      <c r="F199" s="24"/>
      <c r="G199" s="39" t="s">
        <v>563</v>
      </c>
      <c r="H199" s="24"/>
      <c r="I199" s="39" t="s">
        <v>567</v>
      </c>
      <c r="J199" s="23"/>
      <c r="K199" s="23"/>
      <c r="L199" s="23"/>
      <c r="M199" s="23"/>
      <c r="N199" s="23"/>
      <c r="O199" s="23"/>
      <c r="P199" s="24"/>
      <c r="Q199" s="40">
        <v>12</v>
      </c>
      <c r="R199" s="24"/>
      <c r="S199" s="4">
        <v>25</v>
      </c>
      <c r="T199" s="21">
        <v>0.99</v>
      </c>
      <c r="U199" s="19">
        <f t="shared" si="0"/>
        <v>0</v>
      </c>
    </row>
    <row r="200" spans="1:21" x14ac:dyDescent="0.25">
      <c r="A200" s="38" t="s">
        <v>7</v>
      </c>
      <c r="B200" s="24"/>
      <c r="C200" s="3" t="s">
        <v>568</v>
      </c>
      <c r="D200" s="39" t="s">
        <v>569</v>
      </c>
      <c r="E200" s="23"/>
      <c r="F200" s="24"/>
      <c r="G200" s="39" t="s">
        <v>557</v>
      </c>
      <c r="H200" s="24"/>
      <c r="I200" s="39" t="s">
        <v>558</v>
      </c>
      <c r="J200" s="23"/>
      <c r="K200" s="23"/>
      <c r="L200" s="23"/>
      <c r="M200" s="23"/>
      <c r="N200" s="23"/>
      <c r="O200" s="23"/>
      <c r="P200" s="24"/>
      <c r="Q200" s="40">
        <v>48</v>
      </c>
      <c r="R200" s="24"/>
      <c r="S200" s="4">
        <v>25</v>
      </c>
      <c r="T200" s="21">
        <v>1.99</v>
      </c>
      <c r="U200" s="19">
        <f t="shared" si="0"/>
        <v>0</v>
      </c>
    </row>
    <row r="201" spans="1:21" x14ac:dyDescent="0.25">
      <c r="A201" s="38" t="s">
        <v>7</v>
      </c>
      <c r="B201" s="24"/>
      <c r="C201" s="3" t="s">
        <v>570</v>
      </c>
      <c r="D201" s="39" t="s">
        <v>571</v>
      </c>
      <c r="E201" s="23"/>
      <c r="F201" s="24"/>
      <c r="G201" s="39" t="s">
        <v>557</v>
      </c>
      <c r="H201" s="24"/>
      <c r="I201" s="39" t="s">
        <v>572</v>
      </c>
      <c r="J201" s="23"/>
      <c r="K201" s="23"/>
      <c r="L201" s="23"/>
      <c r="M201" s="23"/>
      <c r="N201" s="23"/>
      <c r="O201" s="23"/>
      <c r="P201" s="24"/>
      <c r="Q201" s="40">
        <v>48</v>
      </c>
      <c r="R201" s="24"/>
      <c r="S201" s="4">
        <v>26</v>
      </c>
      <c r="T201" s="21">
        <v>2.4900000000000002</v>
      </c>
      <c r="U201" s="19">
        <f t="shared" si="0"/>
        <v>0</v>
      </c>
    </row>
    <row r="202" spans="1:21" x14ac:dyDescent="0.25">
      <c r="A202" s="38" t="s">
        <v>7</v>
      </c>
      <c r="B202" s="24"/>
      <c r="C202" s="3" t="s">
        <v>573</v>
      </c>
      <c r="D202" s="39" t="s">
        <v>574</v>
      </c>
      <c r="E202" s="23"/>
      <c r="F202" s="24"/>
      <c r="G202" s="39" t="s">
        <v>557</v>
      </c>
      <c r="H202" s="24"/>
      <c r="I202" s="39" t="s">
        <v>575</v>
      </c>
      <c r="J202" s="23"/>
      <c r="K202" s="23"/>
      <c r="L202" s="23"/>
      <c r="M202" s="23"/>
      <c r="N202" s="23"/>
      <c r="O202" s="23"/>
      <c r="P202" s="24"/>
      <c r="Q202" s="40">
        <v>48</v>
      </c>
      <c r="R202" s="24"/>
      <c r="S202" s="4">
        <v>26</v>
      </c>
      <c r="T202" s="21">
        <v>1.99</v>
      </c>
      <c r="U202" s="19">
        <f t="shared" si="0"/>
        <v>0</v>
      </c>
    </row>
    <row r="203" spans="1:21" x14ac:dyDescent="0.25">
      <c r="A203" s="38" t="s">
        <v>7</v>
      </c>
      <c r="B203" s="24"/>
      <c r="C203" s="3" t="s">
        <v>576</v>
      </c>
      <c r="D203" s="39" t="s">
        <v>577</v>
      </c>
      <c r="E203" s="23"/>
      <c r="F203" s="24"/>
      <c r="G203" s="39" t="s">
        <v>557</v>
      </c>
      <c r="H203" s="24"/>
      <c r="I203" s="39" t="s">
        <v>578</v>
      </c>
      <c r="J203" s="23"/>
      <c r="K203" s="23"/>
      <c r="L203" s="23"/>
      <c r="M203" s="23"/>
      <c r="N203" s="23"/>
      <c r="O203" s="23"/>
      <c r="P203" s="24"/>
      <c r="Q203" s="40">
        <v>48</v>
      </c>
      <c r="R203" s="24"/>
      <c r="S203" s="4">
        <v>26</v>
      </c>
      <c r="T203" s="21">
        <v>1.99</v>
      </c>
      <c r="U203" s="19">
        <f t="shared" si="0"/>
        <v>0</v>
      </c>
    </row>
    <row r="204" spans="1:21" x14ac:dyDescent="0.25">
      <c r="A204" s="38" t="s">
        <v>7</v>
      </c>
      <c r="B204" s="24"/>
      <c r="C204" s="3" t="s">
        <v>579</v>
      </c>
      <c r="D204" s="39" t="s">
        <v>580</v>
      </c>
      <c r="E204" s="23"/>
      <c r="F204" s="24"/>
      <c r="G204" s="39" t="s">
        <v>557</v>
      </c>
      <c r="H204" s="24"/>
      <c r="I204" s="39" t="s">
        <v>581</v>
      </c>
      <c r="J204" s="23"/>
      <c r="K204" s="23"/>
      <c r="L204" s="23"/>
      <c r="M204" s="23"/>
      <c r="N204" s="23"/>
      <c r="O204" s="23"/>
      <c r="P204" s="24"/>
      <c r="Q204" s="40">
        <v>18</v>
      </c>
      <c r="R204" s="24"/>
      <c r="S204" s="4">
        <v>26</v>
      </c>
      <c r="T204" s="21">
        <v>5.19</v>
      </c>
      <c r="U204" s="19">
        <f t="shared" si="0"/>
        <v>0</v>
      </c>
    </row>
    <row r="205" spans="1:21" x14ac:dyDescent="0.25">
      <c r="A205" s="38" t="s">
        <v>7</v>
      </c>
      <c r="B205" s="24"/>
      <c r="C205" s="3" t="s">
        <v>582</v>
      </c>
      <c r="D205" s="39" t="s">
        <v>583</v>
      </c>
      <c r="E205" s="23"/>
      <c r="F205" s="24"/>
      <c r="G205" s="39" t="s">
        <v>557</v>
      </c>
      <c r="H205" s="24"/>
      <c r="I205" s="39" t="s">
        <v>584</v>
      </c>
      <c r="J205" s="23"/>
      <c r="K205" s="23"/>
      <c r="L205" s="23"/>
      <c r="M205" s="23"/>
      <c r="N205" s="23"/>
      <c r="O205" s="23"/>
      <c r="P205" s="24"/>
      <c r="Q205" s="40">
        <v>24</v>
      </c>
      <c r="R205" s="24"/>
      <c r="S205" s="4">
        <v>27</v>
      </c>
      <c r="T205" s="21">
        <v>5.29</v>
      </c>
      <c r="U205" s="19">
        <f t="shared" si="0"/>
        <v>0</v>
      </c>
    </row>
    <row r="206" spans="1:21" x14ac:dyDescent="0.25">
      <c r="A206" s="38" t="s">
        <v>7</v>
      </c>
      <c r="B206" s="24"/>
      <c r="C206" s="3" t="s">
        <v>585</v>
      </c>
      <c r="D206" s="39" t="s">
        <v>586</v>
      </c>
      <c r="E206" s="23"/>
      <c r="F206" s="24"/>
      <c r="G206" s="39" t="s">
        <v>557</v>
      </c>
      <c r="H206" s="24"/>
      <c r="I206" s="39" t="s">
        <v>587</v>
      </c>
      <c r="J206" s="23"/>
      <c r="K206" s="23"/>
      <c r="L206" s="23"/>
      <c r="M206" s="23"/>
      <c r="N206" s="23"/>
      <c r="O206" s="23"/>
      <c r="P206" s="24"/>
      <c r="Q206" s="40">
        <v>24</v>
      </c>
      <c r="R206" s="24"/>
      <c r="S206" s="4">
        <v>27</v>
      </c>
      <c r="T206" s="21">
        <v>5.49</v>
      </c>
      <c r="U206" s="19">
        <f t="shared" si="0"/>
        <v>0</v>
      </c>
    </row>
    <row r="207" spans="1:21" x14ac:dyDescent="0.25">
      <c r="A207" s="38" t="s">
        <v>7</v>
      </c>
      <c r="B207" s="24"/>
      <c r="C207" s="3" t="s">
        <v>588</v>
      </c>
      <c r="D207" s="39" t="s">
        <v>589</v>
      </c>
      <c r="E207" s="23"/>
      <c r="F207" s="24"/>
      <c r="G207" s="39" t="s">
        <v>557</v>
      </c>
      <c r="H207" s="24"/>
      <c r="I207" s="39" t="s">
        <v>590</v>
      </c>
      <c r="J207" s="23"/>
      <c r="K207" s="23"/>
      <c r="L207" s="23"/>
      <c r="M207" s="23"/>
      <c r="N207" s="23"/>
      <c r="O207" s="23"/>
      <c r="P207" s="24"/>
      <c r="Q207" s="40">
        <v>24</v>
      </c>
      <c r="R207" s="24"/>
      <c r="S207" s="4">
        <v>27</v>
      </c>
      <c r="T207" s="21">
        <v>5.49</v>
      </c>
      <c r="U207" s="19">
        <f t="shared" si="0"/>
        <v>0</v>
      </c>
    </row>
    <row r="208" spans="1:21" x14ac:dyDescent="0.25">
      <c r="A208" s="38" t="s">
        <v>7</v>
      </c>
      <c r="B208" s="24"/>
      <c r="C208" s="3" t="s">
        <v>591</v>
      </c>
      <c r="D208" s="39" t="s">
        <v>592</v>
      </c>
      <c r="E208" s="23"/>
      <c r="F208" s="24"/>
      <c r="G208" s="39" t="s">
        <v>387</v>
      </c>
      <c r="H208" s="24"/>
      <c r="I208" s="39" t="s">
        <v>593</v>
      </c>
      <c r="J208" s="23"/>
      <c r="K208" s="23"/>
      <c r="L208" s="23"/>
      <c r="M208" s="23"/>
      <c r="N208" s="23"/>
      <c r="O208" s="23"/>
      <c r="P208" s="24"/>
      <c r="Q208" s="40">
        <v>24</v>
      </c>
      <c r="R208" s="24"/>
      <c r="S208" s="4">
        <v>28</v>
      </c>
      <c r="T208" s="21">
        <v>2.4900000000000002</v>
      </c>
      <c r="U208" s="19">
        <f t="shared" si="0"/>
        <v>0</v>
      </c>
    </row>
    <row r="209" spans="1:21" x14ac:dyDescent="0.25">
      <c r="A209" s="38" t="s">
        <v>7</v>
      </c>
      <c r="B209" s="24"/>
      <c r="C209" s="3" t="s">
        <v>594</v>
      </c>
      <c r="D209" s="39" t="s">
        <v>595</v>
      </c>
      <c r="E209" s="23"/>
      <c r="F209" s="24"/>
      <c r="G209" s="39" t="s">
        <v>387</v>
      </c>
      <c r="H209" s="24"/>
      <c r="I209" s="39" t="s">
        <v>593</v>
      </c>
      <c r="J209" s="23"/>
      <c r="K209" s="23"/>
      <c r="L209" s="23"/>
      <c r="M209" s="23"/>
      <c r="N209" s="23"/>
      <c r="O209" s="23"/>
      <c r="P209" s="24"/>
      <c r="Q209" s="40">
        <v>24</v>
      </c>
      <c r="R209" s="24"/>
      <c r="S209" s="4">
        <v>28</v>
      </c>
      <c r="T209" s="21">
        <v>2.4900000000000002</v>
      </c>
      <c r="U209" s="19">
        <f t="shared" si="0"/>
        <v>0</v>
      </c>
    </row>
    <row r="210" spans="1:21" x14ac:dyDescent="0.25">
      <c r="A210" s="38" t="s">
        <v>7</v>
      </c>
      <c r="B210" s="24"/>
      <c r="C210" s="3" t="s">
        <v>596</v>
      </c>
      <c r="D210" s="39" t="s">
        <v>597</v>
      </c>
      <c r="E210" s="23"/>
      <c r="F210" s="24"/>
      <c r="G210" s="39" t="s">
        <v>387</v>
      </c>
      <c r="H210" s="24"/>
      <c r="I210" s="39" t="s">
        <v>593</v>
      </c>
      <c r="J210" s="23"/>
      <c r="K210" s="23"/>
      <c r="L210" s="23"/>
      <c r="M210" s="23"/>
      <c r="N210" s="23"/>
      <c r="O210" s="23"/>
      <c r="P210" s="24"/>
      <c r="Q210" s="40">
        <v>24</v>
      </c>
      <c r="R210" s="24"/>
      <c r="S210" s="4">
        <v>29</v>
      </c>
      <c r="T210" s="21">
        <v>2.4900000000000002</v>
      </c>
      <c r="U210" s="19">
        <f t="shared" si="0"/>
        <v>0</v>
      </c>
    </row>
    <row r="211" spans="1:21" x14ac:dyDescent="0.25">
      <c r="A211" s="38" t="s">
        <v>7</v>
      </c>
      <c r="B211" s="24"/>
      <c r="C211" s="3" t="s">
        <v>598</v>
      </c>
      <c r="D211" s="39" t="s">
        <v>599</v>
      </c>
      <c r="E211" s="23"/>
      <c r="F211" s="24"/>
      <c r="G211" s="39" t="s">
        <v>387</v>
      </c>
      <c r="H211" s="24"/>
      <c r="I211" s="39" t="s">
        <v>593</v>
      </c>
      <c r="J211" s="23"/>
      <c r="K211" s="23"/>
      <c r="L211" s="23"/>
      <c r="M211" s="23"/>
      <c r="N211" s="23"/>
      <c r="O211" s="23"/>
      <c r="P211" s="24"/>
      <c r="Q211" s="40">
        <v>24</v>
      </c>
      <c r="R211" s="24"/>
      <c r="S211" s="4">
        <v>29</v>
      </c>
      <c r="T211" s="21">
        <v>2.4900000000000002</v>
      </c>
      <c r="U211" s="19">
        <f t="shared" si="0"/>
        <v>0</v>
      </c>
    </row>
    <row r="212" spans="1:21" x14ac:dyDescent="0.25">
      <c r="A212" s="38" t="s">
        <v>7</v>
      </c>
      <c r="B212" s="24"/>
      <c r="C212" s="3" t="s">
        <v>600</v>
      </c>
      <c r="D212" s="39" t="s">
        <v>601</v>
      </c>
      <c r="E212" s="23"/>
      <c r="F212" s="24"/>
      <c r="G212" s="39" t="s">
        <v>42</v>
      </c>
      <c r="H212" s="24"/>
      <c r="I212" s="39" t="s">
        <v>602</v>
      </c>
      <c r="J212" s="23"/>
      <c r="K212" s="23"/>
      <c r="L212" s="23"/>
      <c r="M212" s="23"/>
      <c r="N212" s="23"/>
      <c r="O212" s="23"/>
      <c r="P212" s="24"/>
      <c r="Q212" s="40">
        <v>24</v>
      </c>
      <c r="R212" s="24"/>
      <c r="S212" s="4">
        <v>30</v>
      </c>
      <c r="T212" s="21">
        <v>3.59</v>
      </c>
      <c r="U212" s="19">
        <f t="shared" si="0"/>
        <v>0</v>
      </c>
    </row>
    <row r="213" spans="1:21" x14ac:dyDescent="0.25">
      <c r="A213" s="38" t="s">
        <v>7</v>
      </c>
      <c r="B213" s="24"/>
      <c r="C213" s="3" t="s">
        <v>603</v>
      </c>
      <c r="D213" s="39" t="s">
        <v>604</v>
      </c>
      <c r="E213" s="23"/>
      <c r="F213" s="24"/>
      <c r="G213" s="39" t="s">
        <v>42</v>
      </c>
      <c r="H213" s="24"/>
      <c r="I213" s="39" t="s">
        <v>602</v>
      </c>
      <c r="J213" s="23"/>
      <c r="K213" s="23"/>
      <c r="L213" s="23"/>
      <c r="M213" s="23"/>
      <c r="N213" s="23"/>
      <c r="O213" s="23"/>
      <c r="P213" s="24"/>
      <c r="Q213" s="40">
        <v>24</v>
      </c>
      <c r="R213" s="24"/>
      <c r="S213" s="4">
        <v>30</v>
      </c>
      <c r="T213" s="21">
        <v>3.59</v>
      </c>
      <c r="U213" s="19">
        <f t="shared" si="0"/>
        <v>0</v>
      </c>
    </row>
    <row r="214" spans="1:21" x14ac:dyDescent="0.25">
      <c r="A214" s="38" t="s">
        <v>7</v>
      </c>
      <c r="B214" s="24"/>
      <c r="C214" s="3" t="s">
        <v>605</v>
      </c>
      <c r="D214" s="39" t="s">
        <v>606</v>
      </c>
      <c r="E214" s="23"/>
      <c r="F214" s="24"/>
      <c r="G214" s="39" t="s">
        <v>387</v>
      </c>
      <c r="H214" s="24"/>
      <c r="I214" s="39" t="s">
        <v>607</v>
      </c>
      <c r="J214" s="23"/>
      <c r="K214" s="23"/>
      <c r="L214" s="23"/>
      <c r="M214" s="23"/>
      <c r="N214" s="23"/>
      <c r="O214" s="23"/>
      <c r="P214" s="24"/>
      <c r="Q214" s="40">
        <v>24</v>
      </c>
      <c r="R214" s="24"/>
      <c r="S214" s="4">
        <v>30</v>
      </c>
      <c r="T214" s="21">
        <v>3.99</v>
      </c>
      <c r="U214" s="19">
        <f t="shared" si="0"/>
        <v>0</v>
      </c>
    </row>
    <row r="215" spans="1:21" x14ac:dyDescent="0.25">
      <c r="A215" s="38" t="s">
        <v>7</v>
      </c>
      <c r="B215" s="24"/>
      <c r="C215" s="3" t="s">
        <v>608</v>
      </c>
      <c r="D215" s="39" t="s">
        <v>609</v>
      </c>
      <c r="E215" s="23"/>
      <c r="F215" s="24"/>
      <c r="G215" s="39" t="s">
        <v>42</v>
      </c>
      <c r="H215" s="24"/>
      <c r="I215" s="39" t="s">
        <v>610</v>
      </c>
      <c r="J215" s="23"/>
      <c r="K215" s="23"/>
      <c r="L215" s="23"/>
      <c r="M215" s="23"/>
      <c r="N215" s="23"/>
      <c r="O215" s="23"/>
      <c r="P215" s="24"/>
      <c r="Q215" s="40">
        <v>12</v>
      </c>
      <c r="R215" s="24"/>
      <c r="S215" s="4">
        <v>31</v>
      </c>
      <c r="T215" s="21">
        <v>5.39</v>
      </c>
      <c r="U215" s="19">
        <f t="shared" si="0"/>
        <v>0</v>
      </c>
    </row>
    <row r="216" spans="1:21" x14ac:dyDescent="0.25">
      <c r="A216" s="38" t="s">
        <v>7</v>
      </c>
      <c r="B216" s="24"/>
      <c r="C216" s="3" t="s">
        <v>611</v>
      </c>
      <c r="D216" s="39" t="s">
        <v>612</v>
      </c>
      <c r="E216" s="23"/>
      <c r="F216" s="24"/>
      <c r="G216" s="39" t="s">
        <v>42</v>
      </c>
      <c r="H216" s="24"/>
      <c r="I216" s="39" t="s">
        <v>610</v>
      </c>
      <c r="J216" s="23"/>
      <c r="K216" s="23"/>
      <c r="L216" s="23"/>
      <c r="M216" s="23"/>
      <c r="N216" s="23"/>
      <c r="O216" s="23"/>
      <c r="P216" s="24"/>
      <c r="Q216" s="40">
        <v>12</v>
      </c>
      <c r="R216" s="24"/>
      <c r="S216" s="4">
        <v>31</v>
      </c>
      <c r="T216" s="21">
        <v>5.39</v>
      </c>
      <c r="U216" s="19">
        <f t="shared" si="0"/>
        <v>0</v>
      </c>
    </row>
    <row r="217" spans="1:21" x14ac:dyDescent="0.25">
      <c r="A217" s="38" t="s">
        <v>7</v>
      </c>
      <c r="B217" s="24"/>
      <c r="C217" s="3" t="s">
        <v>613</v>
      </c>
      <c r="D217" s="39" t="s">
        <v>614</v>
      </c>
      <c r="E217" s="23"/>
      <c r="F217" s="24"/>
      <c r="G217" s="39" t="s">
        <v>42</v>
      </c>
      <c r="H217" s="24"/>
      <c r="I217" s="39" t="s">
        <v>610</v>
      </c>
      <c r="J217" s="23"/>
      <c r="K217" s="23"/>
      <c r="L217" s="23"/>
      <c r="M217" s="23"/>
      <c r="N217" s="23"/>
      <c r="O217" s="23"/>
      <c r="P217" s="24"/>
      <c r="Q217" s="40">
        <v>12</v>
      </c>
      <c r="R217" s="24"/>
      <c r="S217" s="4">
        <v>31</v>
      </c>
      <c r="T217" s="21">
        <v>5.39</v>
      </c>
      <c r="U217" s="19">
        <f t="shared" si="0"/>
        <v>0</v>
      </c>
    </row>
    <row r="218" spans="1:21" x14ac:dyDescent="0.25">
      <c r="A218" s="38" t="s">
        <v>7</v>
      </c>
      <c r="B218" s="24"/>
      <c r="C218" s="3" t="s">
        <v>615</v>
      </c>
      <c r="D218" s="39" t="s">
        <v>616</v>
      </c>
      <c r="E218" s="23"/>
      <c r="F218" s="24"/>
      <c r="G218" s="39" t="s">
        <v>42</v>
      </c>
      <c r="H218" s="24"/>
      <c r="I218" s="39" t="s">
        <v>610</v>
      </c>
      <c r="J218" s="23"/>
      <c r="K218" s="23"/>
      <c r="L218" s="23"/>
      <c r="M218" s="23"/>
      <c r="N218" s="23"/>
      <c r="O218" s="23"/>
      <c r="P218" s="24"/>
      <c r="Q218" s="40">
        <v>12</v>
      </c>
      <c r="R218" s="24"/>
      <c r="S218" s="4">
        <v>31</v>
      </c>
      <c r="T218" s="21">
        <v>5.39</v>
      </c>
      <c r="U218" s="19">
        <f t="shared" si="0"/>
        <v>0</v>
      </c>
    </row>
    <row r="219" spans="1:21" x14ac:dyDescent="0.25">
      <c r="A219" s="47" t="s">
        <v>7</v>
      </c>
      <c r="B219" s="24"/>
      <c r="C219" s="16" t="s">
        <v>7</v>
      </c>
      <c r="D219" s="48" t="s">
        <v>7</v>
      </c>
      <c r="E219" s="23"/>
      <c r="F219" s="24"/>
      <c r="G219" s="48" t="s">
        <v>7</v>
      </c>
      <c r="H219" s="24"/>
      <c r="I219" s="48" t="s">
        <v>7</v>
      </c>
      <c r="J219" s="23"/>
      <c r="K219" s="23"/>
      <c r="L219" s="23"/>
      <c r="M219" s="23"/>
      <c r="N219" s="23"/>
      <c r="O219" s="23"/>
      <c r="P219" s="24"/>
      <c r="Q219" s="49" t="s">
        <v>7</v>
      </c>
      <c r="R219" s="24"/>
      <c r="S219" s="17" t="s">
        <v>7</v>
      </c>
      <c r="T219" s="18" t="s">
        <v>7</v>
      </c>
      <c r="U219" s="16" t="s">
        <v>7</v>
      </c>
    </row>
    <row r="220" spans="1:21" x14ac:dyDescent="0.25">
      <c r="A220" s="60" t="s">
        <v>23</v>
      </c>
      <c r="B220" s="24"/>
      <c r="C220" s="5">
        <f>SUM(A21:A218)</f>
        <v>0</v>
      </c>
      <c r="D220" s="48" t="s">
        <v>7</v>
      </c>
      <c r="E220" s="23"/>
      <c r="F220" s="24"/>
      <c r="G220" s="48" t="s">
        <v>7</v>
      </c>
      <c r="H220" s="24"/>
      <c r="I220" s="48" t="s">
        <v>7</v>
      </c>
      <c r="J220" s="23"/>
      <c r="K220" s="23"/>
      <c r="L220" s="23"/>
      <c r="M220" s="23"/>
      <c r="N220" s="23"/>
      <c r="O220" s="23"/>
      <c r="P220" s="24"/>
      <c r="Q220" s="49" t="s">
        <v>7</v>
      </c>
      <c r="R220" s="24"/>
      <c r="S220" s="6" t="s">
        <v>23</v>
      </c>
      <c r="T220" s="18" t="s">
        <v>7</v>
      </c>
      <c r="U220" s="20">
        <f>SUM(U21:U218)</f>
        <v>0</v>
      </c>
    </row>
    <row r="221" spans="1:21" ht="0" hidden="1" customHeight="1" x14ac:dyDescent="0.25">
      <c r="A221" s="10"/>
      <c r="B221" s="11"/>
      <c r="C221" s="11"/>
      <c r="D221" s="11"/>
      <c r="E221" s="11"/>
      <c r="F221" s="11"/>
      <c r="G221" s="11"/>
      <c r="H221" s="11"/>
      <c r="I221" s="11"/>
      <c r="J221" s="11"/>
      <c r="K221" s="11"/>
      <c r="L221" s="11"/>
      <c r="M221" s="11"/>
      <c r="N221" s="11"/>
      <c r="O221" s="11"/>
      <c r="P221" s="11"/>
      <c r="Q221" s="11"/>
      <c r="R221" s="11"/>
      <c r="S221" s="11"/>
      <c r="T221" s="11"/>
      <c r="U221" s="12"/>
    </row>
    <row r="222" spans="1:21" ht="53.25" customHeight="1" x14ac:dyDescent="0.25">
      <c r="A222" s="59" t="s">
        <v>617</v>
      </c>
      <c r="B222" s="23"/>
      <c r="C222" s="23"/>
      <c r="D222" s="23"/>
      <c r="E222" s="23"/>
      <c r="F222" s="23"/>
      <c r="G222" s="23"/>
      <c r="H222" s="23"/>
      <c r="I222" s="23"/>
      <c r="J222" s="23"/>
      <c r="K222" s="23"/>
      <c r="L222" s="23"/>
      <c r="M222" s="23"/>
      <c r="N222" s="23"/>
      <c r="O222" s="23"/>
      <c r="P222" s="23"/>
      <c r="Q222" s="23"/>
      <c r="R222" s="23"/>
      <c r="S222" s="23"/>
      <c r="T222" s="23"/>
      <c r="U222" s="24"/>
    </row>
    <row r="223" spans="1:21" ht="18" customHeight="1" x14ac:dyDescent="0.25">
      <c r="A223" s="55" t="s">
        <v>618</v>
      </c>
      <c r="B223" s="23"/>
      <c r="C223" s="23"/>
      <c r="D223" s="23"/>
      <c r="E223" s="23"/>
      <c r="F223" s="23"/>
      <c r="G223" s="23"/>
      <c r="H223" s="23"/>
      <c r="I223" s="23"/>
      <c r="J223" s="23"/>
      <c r="K223" s="24"/>
      <c r="L223" s="56" t="s">
        <v>7</v>
      </c>
      <c r="M223" s="23"/>
      <c r="N223" s="23"/>
      <c r="O223" s="23"/>
      <c r="P223" s="23"/>
      <c r="Q223" s="23"/>
      <c r="R223" s="23"/>
      <c r="S223" s="23"/>
      <c r="T223" s="23"/>
      <c r="U223" s="24"/>
    </row>
    <row r="224" spans="1:21" ht="24" customHeight="1" x14ac:dyDescent="0.25">
      <c r="A224" s="55" t="s">
        <v>619</v>
      </c>
      <c r="B224" s="23"/>
      <c r="C224" s="23"/>
      <c r="D224" s="23"/>
      <c r="E224" s="23"/>
      <c r="F224" s="23"/>
      <c r="G224" s="23"/>
      <c r="H224" s="23"/>
      <c r="I224" s="23"/>
      <c r="J224" s="23"/>
      <c r="K224" s="24"/>
      <c r="L224" s="56" t="s">
        <v>7</v>
      </c>
      <c r="M224" s="23"/>
      <c r="N224" s="23"/>
      <c r="O224" s="23"/>
      <c r="P224" s="23"/>
      <c r="Q224" s="23"/>
      <c r="R224" s="23"/>
      <c r="S224" s="23"/>
      <c r="T224" s="23"/>
      <c r="U224" s="24"/>
    </row>
    <row r="225" spans="1:21" ht="25.35" customHeight="1" x14ac:dyDescent="0.25">
      <c r="A225" s="55" t="s">
        <v>620</v>
      </c>
      <c r="B225" s="23"/>
      <c r="C225" s="23"/>
      <c r="D225" s="23"/>
      <c r="E225" s="23"/>
      <c r="F225" s="23"/>
      <c r="G225" s="23"/>
      <c r="H225" s="23"/>
      <c r="I225" s="23"/>
      <c r="J225" s="23"/>
      <c r="K225" s="24"/>
      <c r="L225" s="56" t="s">
        <v>7</v>
      </c>
      <c r="M225" s="23"/>
      <c r="N225" s="23"/>
      <c r="O225" s="23"/>
      <c r="P225" s="23"/>
      <c r="Q225" s="23"/>
      <c r="R225" s="23"/>
      <c r="S225" s="23"/>
      <c r="T225" s="23"/>
      <c r="U225" s="24"/>
    </row>
    <row r="226" spans="1:21" ht="44.25" customHeight="1" x14ac:dyDescent="0.25">
      <c r="A226" s="55" t="s">
        <v>621</v>
      </c>
      <c r="B226" s="23"/>
      <c r="C226" s="23"/>
      <c r="D226" s="23"/>
      <c r="E226" s="23"/>
      <c r="F226" s="23"/>
      <c r="G226" s="23"/>
      <c r="H226" s="23"/>
      <c r="I226" s="23"/>
      <c r="J226" s="23"/>
      <c r="K226" s="24"/>
      <c r="L226" s="57" t="s">
        <v>7</v>
      </c>
      <c r="M226" s="23"/>
      <c r="N226" s="23"/>
      <c r="O226" s="23"/>
      <c r="P226" s="23"/>
      <c r="Q226" s="23"/>
      <c r="R226" s="23"/>
      <c r="S226" s="23"/>
      <c r="T226" s="23"/>
      <c r="U226" s="24"/>
    </row>
    <row r="227" spans="1:21" ht="44.45" customHeight="1" x14ac:dyDescent="0.25">
      <c r="A227" s="50" t="s">
        <v>622</v>
      </c>
      <c r="B227" s="23"/>
      <c r="C227" s="23"/>
      <c r="D227" s="23"/>
      <c r="E227" s="23"/>
      <c r="F227" s="23"/>
      <c r="G227" s="23"/>
      <c r="H227" s="23"/>
      <c r="I227" s="23"/>
      <c r="J227" s="23"/>
      <c r="K227" s="24"/>
      <c r="L227" s="58" t="s">
        <v>7</v>
      </c>
      <c r="M227" s="23"/>
      <c r="N227" s="23"/>
      <c r="O227" s="23"/>
      <c r="P227" s="23"/>
      <c r="Q227" s="23"/>
      <c r="R227" s="23"/>
      <c r="S227" s="23"/>
      <c r="T227" s="23"/>
      <c r="U227" s="24"/>
    </row>
    <row r="228" spans="1:21" ht="46.7" customHeight="1" x14ac:dyDescent="0.25">
      <c r="A228" s="50" t="s">
        <v>623</v>
      </c>
      <c r="B228" s="23"/>
      <c r="C228" s="23"/>
      <c r="D228" s="23"/>
      <c r="E228" s="23"/>
      <c r="F228" s="23"/>
      <c r="G228" s="23"/>
      <c r="H228" s="23"/>
      <c r="I228" s="23"/>
      <c r="J228" s="23"/>
      <c r="K228" s="24"/>
      <c r="L228" s="51" t="s">
        <v>7</v>
      </c>
      <c r="M228" s="23"/>
      <c r="N228" s="23"/>
      <c r="O228" s="23"/>
      <c r="P228" s="23"/>
      <c r="Q228" s="23"/>
      <c r="R228" s="23"/>
      <c r="S228" s="23"/>
      <c r="T228" s="23"/>
      <c r="U228" s="24"/>
    </row>
    <row r="229" spans="1:21" ht="21.75" customHeight="1" x14ac:dyDescent="0.25">
      <c r="A229" s="52" t="s">
        <v>624</v>
      </c>
      <c r="B229" s="29"/>
      <c r="C229" s="29"/>
      <c r="D229" s="29"/>
      <c r="E229" s="29"/>
      <c r="F229" s="29"/>
      <c r="G229" s="29"/>
      <c r="H229" s="29"/>
      <c r="I229" s="29"/>
      <c r="J229" s="29"/>
      <c r="K229" s="29"/>
      <c r="L229" s="29"/>
      <c r="M229" s="29"/>
      <c r="N229" s="29"/>
      <c r="O229" s="29"/>
      <c r="P229" s="29"/>
      <c r="Q229" s="29"/>
      <c r="R229" s="29"/>
      <c r="S229" s="29"/>
      <c r="T229" s="29"/>
      <c r="U229" s="30"/>
    </row>
    <row r="230" spans="1:21" ht="36.6" customHeight="1" x14ac:dyDescent="0.25">
      <c r="A230" s="53" t="s">
        <v>7</v>
      </c>
      <c r="B230" s="23"/>
      <c r="C230" s="23"/>
      <c r="D230" s="23"/>
      <c r="E230" s="23"/>
      <c r="F230" s="23"/>
      <c r="G230" s="23"/>
      <c r="H230" s="23"/>
      <c r="I230" s="23"/>
      <c r="J230" s="23"/>
      <c r="K230" s="23"/>
      <c r="L230" s="23"/>
      <c r="M230" s="23"/>
      <c r="N230" s="23"/>
      <c r="O230" s="23"/>
      <c r="P230" s="23"/>
      <c r="Q230" s="23"/>
      <c r="R230" s="23"/>
      <c r="S230" s="23"/>
      <c r="T230" s="23"/>
      <c r="U230" s="24"/>
    </row>
    <row r="231" spans="1:21" ht="23.85" customHeight="1" x14ac:dyDescent="0.25">
      <c r="A231" s="54" t="s">
        <v>625</v>
      </c>
      <c r="B231" s="29"/>
      <c r="C231" s="29"/>
      <c r="D231" s="29"/>
      <c r="E231" s="29"/>
      <c r="F231" s="29"/>
      <c r="G231" s="29"/>
      <c r="H231" s="29"/>
      <c r="I231" s="29"/>
      <c r="J231" s="29"/>
      <c r="K231" s="29"/>
      <c r="L231" s="29"/>
      <c r="M231" s="29"/>
      <c r="N231" s="29"/>
      <c r="O231" s="29"/>
      <c r="P231" s="29"/>
      <c r="Q231" s="29"/>
      <c r="R231" s="29"/>
      <c r="S231" s="29"/>
      <c r="T231" s="29"/>
      <c r="U231" s="30"/>
    </row>
    <row r="232" spans="1:21" ht="18" customHeight="1" x14ac:dyDescent="0.25">
      <c r="A232" s="59" t="s">
        <v>626</v>
      </c>
      <c r="B232" s="23"/>
      <c r="C232" s="23"/>
      <c r="D232" s="23"/>
      <c r="E232" s="23"/>
      <c r="F232" s="23"/>
      <c r="G232" s="23"/>
      <c r="H232" s="23"/>
      <c r="I232" s="23"/>
      <c r="J232" s="23"/>
      <c r="K232" s="24"/>
      <c r="L232" s="56" t="s">
        <v>7</v>
      </c>
      <c r="M232" s="23"/>
      <c r="N232" s="23"/>
      <c r="O232" s="23"/>
      <c r="P232" s="23"/>
      <c r="Q232" s="23"/>
      <c r="R232" s="23"/>
      <c r="S232" s="23"/>
      <c r="T232" s="23"/>
      <c r="U232" s="24"/>
    </row>
    <row r="233" spans="1:21" ht="18" customHeight="1" x14ac:dyDescent="0.25">
      <c r="A233" s="59" t="s">
        <v>627</v>
      </c>
      <c r="B233" s="23"/>
      <c r="C233" s="23"/>
      <c r="D233" s="23"/>
      <c r="E233" s="23"/>
      <c r="F233" s="23"/>
      <c r="G233" s="23"/>
      <c r="H233" s="23"/>
      <c r="I233" s="23"/>
      <c r="J233" s="23"/>
      <c r="K233" s="23"/>
      <c r="L233" s="23"/>
      <c r="M233" s="23"/>
      <c r="N233" s="23"/>
      <c r="O233" s="23"/>
      <c r="P233" s="23"/>
      <c r="Q233" s="23"/>
      <c r="R233" s="23"/>
      <c r="S233" s="23"/>
      <c r="T233" s="23"/>
      <c r="U233" s="24"/>
    </row>
    <row r="234" spans="1:21" ht="21.75" customHeight="1" x14ac:dyDescent="0.25">
      <c r="A234" s="59" t="s">
        <v>628</v>
      </c>
      <c r="B234" s="23"/>
      <c r="C234" s="23"/>
      <c r="D234" s="23"/>
      <c r="E234" s="23"/>
      <c r="F234" s="23"/>
      <c r="G234" s="24"/>
      <c r="H234" s="59" t="s">
        <v>629</v>
      </c>
      <c r="I234" s="23"/>
      <c r="J234" s="23"/>
      <c r="K234" s="23"/>
      <c r="L234" s="23"/>
      <c r="M234" s="24"/>
      <c r="N234" s="59" t="s">
        <v>630</v>
      </c>
      <c r="O234" s="23"/>
      <c r="P234" s="23"/>
      <c r="Q234" s="23"/>
      <c r="R234" s="23"/>
      <c r="S234" s="23"/>
      <c r="T234" s="23"/>
      <c r="U234" s="24"/>
    </row>
    <row r="235" spans="1:21" ht="23.25" customHeight="1" x14ac:dyDescent="0.25">
      <c r="A235" s="59" t="s">
        <v>631</v>
      </c>
      <c r="B235" s="23"/>
      <c r="C235" s="23"/>
      <c r="D235" s="23"/>
      <c r="E235" s="23"/>
      <c r="F235" s="23"/>
      <c r="G235" s="24"/>
      <c r="H235" s="59" t="s">
        <v>632</v>
      </c>
      <c r="I235" s="23"/>
      <c r="J235" s="23"/>
      <c r="K235" s="23"/>
      <c r="L235" s="23"/>
      <c r="M235" s="24"/>
      <c r="N235" s="59" t="s">
        <v>633</v>
      </c>
      <c r="O235" s="23"/>
      <c r="P235" s="23"/>
      <c r="Q235" s="23"/>
      <c r="R235" s="23"/>
      <c r="S235" s="23"/>
      <c r="T235" s="23"/>
      <c r="U235" s="24"/>
    </row>
    <row r="236" spans="1:21" ht="18" customHeight="1" x14ac:dyDescent="0.25">
      <c r="A236" s="59" t="s">
        <v>634</v>
      </c>
      <c r="B236" s="23"/>
      <c r="C236" s="23"/>
      <c r="D236" s="23"/>
      <c r="E236" s="23"/>
      <c r="F236" s="23"/>
      <c r="G236" s="24"/>
      <c r="H236" s="59" t="s">
        <v>635</v>
      </c>
      <c r="I236" s="23"/>
      <c r="J236" s="23"/>
      <c r="K236" s="23"/>
      <c r="L236" s="23"/>
      <c r="M236" s="24"/>
      <c r="N236" s="59" t="s">
        <v>636</v>
      </c>
      <c r="O236" s="23"/>
      <c r="P236" s="23"/>
      <c r="Q236" s="23"/>
      <c r="R236" s="23"/>
      <c r="S236" s="23"/>
      <c r="T236" s="23"/>
      <c r="U236" s="24"/>
    </row>
    <row r="237" spans="1:21" ht="22.35" customHeight="1" x14ac:dyDescent="0.25">
      <c r="A237" s="59" t="s">
        <v>637</v>
      </c>
      <c r="B237" s="23"/>
      <c r="C237" s="23"/>
      <c r="D237" s="23"/>
      <c r="E237" s="23"/>
      <c r="F237" s="23"/>
      <c r="G237" s="24"/>
      <c r="H237" s="59" t="s">
        <v>638</v>
      </c>
      <c r="I237" s="23"/>
      <c r="J237" s="23"/>
      <c r="K237" s="23"/>
      <c r="L237" s="23"/>
      <c r="M237" s="24"/>
      <c r="N237" s="59" t="s">
        <v>639</v>
      </c>
      <c r="O237" s="23"/>
      <c r="P237" s="23"/>
      <c r="Q237" s="23"/>
      <c r="R237" s="23"/>
      <c r="S237" s="23"/>
      <c r="T237" s="23"/>
      <c r="U237" s="24"/>
    </row>
    <row r="238" spans="1:21" ht="21.6" customHeight="1" x14ac:dyDescent="0.25">
      <c r="A238" s="59" t="s">
        <v>640</v>
      </c>
      <c r="B238" s="23"/>
      <c r="C238" s="23"/>
      <c r="D238" s="23"/>
      <c r="E238" s="23"/>
      <c r="F238" s="23"/>
      <c r="G238" s="24"/>
      <c r="H238" s="59" t="s">
        <v>641</v>
      </c>
      <c r="I238" s="23"/>
      <c r="J238" s="23"/>
      <c r="K238" s="23"/>
      <c r="L238" s="23"/>
      <c r="M238" s="24"/>
      <c r="N238" s="59" t="s">
        <v>642</v>
      </c>
      <c r="O238" s="23"/>
      <c r="P238" s="23"/>
      <c r="Q238" s="23"/>
      <c r="R238" s="23"/>
      <c r="S238" s="23"/>
      <c r="T238" s="23"/>
      <c r="U238" s="24"/>
    </row>
    <row r="239" spans="1:21" ht="82.15" customHeight="1" x14ac:dyDescent="0.25">
      <c r="A239" s="61" t="s">
        <v>643</v>
      </c>
      <c r="B239" s="62"/>
      <c r="C239" s="62"/>
      <c r="D239" s="62"/>
      <c r="E239" s="62"/>
      <c r="F239" s="62"/>
      <c r="G239" s="62"/>
      <c r="H239" s="62"/>
      <c r="I239" s="62"/>
      <c r="J239" s="62"/>
      <c r="K239" s="62"/>
      <c r="L239" s="62"/>
      <c r="M239" s="62"/>
      <c r="N239" s="62"/>
      <c r="O239" s="62"/>
      <c r="P239" s="62"/>
      <c r="Q239" s="62"/>
      <c r="R239" s="62"/>
      <c r="S239" s="62"/>
      <c r="T239" s="62"/>
      <c r="U239" s="63"/>
    </row>
    <row r="240" spans="1:21" ht="355.7" customHeight="1" x14ac:dyDescent="0.25"/>
  </sheetData>
  <sheetProtection algorithmName="SHA-512" hashValue="lNsVJcZmyYM9+ZUsPIitkFU52MF1hJmyBAkBUvb4Uyh+a65xQT3b0PQVtRrpWw5rVL5LAcZONMgDOFOdwLdJTw==" saltValue="5RFPtpJxJNro0Bd5EQ3GUA==" spinCount="100000" sheet="1" objects="1" scenarios="1"/>
  <mergeCells count="1068">
    <mergeCell ref="A239:U239"/>
    <mergeCell ref="A237:G237"/>
    <mergeCell ref="H237:M237"/>
    <mergeCell ref="N237:U237"/>
    <mergeCell ref="A238:G238"/>
    <mergeCell ref="H238:M238"/>
    <mergeCell ref="N238:U238"/>
    <mergeCell ref="A235:G235"/>
    <mergeCell ref="H235:M235"/>
    <mergeCell ref="N235:U235"/>
    <mergeCell ref="A236:G236"/>
    <mergeCell ref="H236:M236"/>
    <mergeCell ref="N236:U236"/>
    <mergeCell ref="A232:K232"/>
    <mergeCell ref="L232:U232"/>
    <mergeCell ref="A233:U233"/>
    <mergeCell ref="A234:G234"/>
    <mergeCell ref="H234:M234"/>
    <mergeCell ref="N234:U234"/>
    <mergeCell ref="A228:K228"/>
    <mergeCell ref="L228:U228"/>
    <mergeCell ref="A229:U229"/>
    <mergeCell ref="A230:U230"/>
    <mergeCell ref="A231:U231"/>
    <mergeCell ref="A225:K225"/>
    <mergeCell ref="L225:U225"/>
    <mergeCell ref="A226:K226"/>
    <mergeCell ref="L226:U226"/>
    <mergeCell ref="A227:K227"/>
    <mergeCell ref="L227:U227"/>
    <mergeCell ref="A222:U222"/>
    <mergeCell ref="A223:K223"/>
    <mergeCell ref="L223:U223"/>
    <mergeCell ref="A224:K224"/>
    <mergeCell ref="L224:U224"/>
    <mergeCell ref="A220:B220"/>
    <mergeCell ref="D220:F220"/>
    <mergeCell ref="G220:H220"/>
    <mergeCell ref="I220:P220"/>
    <mergeCell ref="Q220:R220"/>
    <mergeCell ref="A219:B219"/>
    <mergeCell ref="D219:F219"/>
    <mergeCell ref="G219:H219"/>
    <mergeCell ref="I219:P219"/>
    <mergeCell ref="Q219:R219"/>
    <mergeCell ref="A218:B218"/>
    <mergeCell ref="D218:F218"/>
    <mergeCell ref="G218:H218"/>
    <mergeCell ref="I218:P218"/>
    <mergeCell ref="Q218:R218"/>
    <mergeCell ref="A217:B217"/>
    <mergeCell ref="D217:F217"/>
    <mergeCell ref="G217:H217"/>
    <mergeCell ref="I217:P217"/>
    <mergeCell ref="Q217:R217"/>
    <mergeCell ref="A216:B216"/>
    <mergeCell ref="D216:F216"/>
    <mergeCell ref="G216:H216"/>
    <mergeCell ref="I216:P216"/>
    <mergeCell ref="Q216:R216"/>
    <mergeCell ref="A215:B215"/>
    <mergeCell ref="D215:F215"/>
    <mergeCell ref="G215:H215"/>
    <mergeCell ref="I215:P215"/>
    <mergeCell ref="Q215:R215"/>
    <mergeCell ref="A214:B214"/>
    <mergeCell ref="D214:F214"/>
    <mergeCell ref="G214:H214"/>
    <mergeCell ref="I214:P214"/>
    <mergeCell ref="Q214:R214"/>
    <mergeCell ref="A213:B213"/>
    <mergeCell ref="D213:F213"/>
    <mergeCell ref="G213:H213"/>
    <mergeCell ref="I213:P213"/>
    <mergeCell ref="Q213:R213"/>
    <mergeCell ref="A212:B212"/>
    <mergeCell ref="D212:F212"/>
    <mergeCell ref="G212:H212"/>
    <mergeCell ref="I212:P212"/>
    <mergeCell ref="Q212:R212"/>
    <mergeCell ref="A211:B211"/>
    <mergeCell ref="D211:F211"/>
    <mergeCell ref="G211:H211"/>
    <mergeCell ref="I211:P211"/>
    <mergeCell ref="Q211:R211"/>
    <mergeCell ref="A210:B210"/>
    <mergeCell ref="D210:F210"/>
    <mergeCell ref="G210:H210"/>
    <mergeCell ref="I210:P210"/>
    <mergeCell ref="Q210:R210"/>
    <mergeCell ref="A209:B209"/>
    <mergeCell ref="D209:F209"/>
    <mergeCell ref="G209:H209"/>
    <mergeCell ref="I209:P209"/>
    <mergeCell ref="Q209:R209"/>
    <mergeCell ref="A208:B208"/>
    <mergeCell ref="D208:F208"/>
    <mergeCell ref="G208:H208"/>
    <mergeCell ref="I208:P208"/>
    <mergeCell ref="Q208:R208"/>
    <mergeCell ref="A207:B207"/>
    <mergeCell ref="D207:F207"/>
    <mergeCell ref="G207:H207"/>
    <mergeCell ref="I207:P207"/>
    <mergeCell ref="Q207:R207"/>
    <mergeCell ref="A206:B206"/>
    <mergeCell ref="D206:F206"/>
    <mergeCell ref="G206:H206"/>
    <mergeCell ref="I206:P206"/>
    <mergeCell ref="Q206:R206"/>
    <mergeCell ref="A205:B205"/>
    <mergeCell ref="D205:F205"/>
    <mergeCell ref="G205:H205"/>
    <mergeCell ref="I205:P205"/>
    <mergeCell ref="Q205:R205"/>
    <mergeCell ref="A204:B204"/>
    <mergeCell ref="D204:F204"/>
    <mergeCell ref="G204:H204"/>
    <mergeCell ref="I204:P204"/>
    <mergeCell ref="Q204:R204"/>
    <mergeCell ref="A203:B203"/>
    <mergeCell ref="D203:F203"/>
    <mergeCell ref="G203:H203"/>
    <mergeCell ref="I203:P203"/>
    <mergeCell ref="Q203:R203"/>
    <mergeCell ref="A202:B202"/>
    <mergeCell ref="D202:F202"/>
    <mergeCell ref="G202:H202"/>
    <mergeCell ref="I202:P202"/>
    <mergeCell ref="Q202:R202"/>
    <mergeCell ref="A201:B201"/>
    <mergeCell ref="D201:F201"/>
    <mergeCell ref="G201:H201"/>
    <mergeCell ref="I201:P201"/>
    <mergeCell ref="Q201:R201"/>
    <mergeCell ref="A200:B200"/>
    <mergeCell ref="D200:F200"/>
    <mergeCell ref="G200:H200"/>
    <mergeCell ref="I200:P200"/>
    <mergeCell ref="Q200:R200"/>
    <mergeCell ref="G192:H192"/>
    <mergeCell ref="I192:P192"/>
    <mergeCell ref="Q192:R192"/>
    <mergeCell ref="A199:B199"/>
    <mergeCell ref="D199:F199"/>
    <mergeCell ref="G199:H199"/>
    <mergeCell ref="I199:P199"/>
    <mergeCell ref="Q199:R199"/>
    <mergeCell ref="A198:B198"/>
    <mergeCell ref="D198:F198"/>
    <mergeCell ref="G198:H198"/>
    <mergeCell ref="I198:P198"/>
    <mergeCell ref="Q198:R198"/>
    <mergeCell ref="A197:B197"/>
    <mergeCell ref="D197:F197"/>
    <mergeCell ref="G197:H197"/>
    <mergeCell ref="I197:P197"/>
    <mergeCell ref="Q197:R197"/>
    <mergeCell ref="A196:B196"/>
    <mergeCell ref="D196:F196"/>
    <mergeCell ref="G196:H196"/>
    <mergeCell ref="I196:P196"/>
    <mergeCell ref="Q196:R196"/>
    <mergeCell ref="A189:B189"/>
    <mergeCell ref="D189:F189"/>
    <mergeCell ref="G189:H189"/>
    <mergeCell ref="I189:P189"/>
    <mergeCell ref="Q189:R189"/>
    <mergeCell ref="A191:B191"/>
    <mergeCell ref="D191:F191"/>
    <mergeCell ref="G191:H191"/>
    <mergeCell ref="I191:P191"/>
    <mergeCell ref="Q191:R191"/>
    <mergeCell ref="A190:B190"/>
    <mergeCell ref="D190:F190"/>
    <mergeCell ref="G190:H190"/>
    <mergeCell ref="I190:P190"/>
    <mergeCell ref="Q190:R190"/>
    <mergeCell ref="A195:B195"/>
    <mergeCell ref="D195:F195"/>
    <mergeCell ref="G195:H195"/>
    <mergeCell ref="I195:P195"/>
    <mergeCell ref="Q195:R195"/>
    <mergeCell ref="A194:B194"/>
    <mergeCell ref="D194:F194"/>
    <mergeCell ref="G194:H194"/>
    <mergeCell ref="I194:P194"/>
    <mergeCell ref="Q194:R194"/>
    <mergeCell ref="A193:B193"/>
    <mergeCell ref="D193:F193"/>
    <mergeCell ref="G193:H193"/>
    <mergeCell ref="I193:P193"/>
    <mergeCell ref="Q193:R193"/>
    <mergeCell ref="A192:B192"/>
    <mergeCell ref="D192:F192"/>
    <mergeCell ref="A188:B188"/>
    <mergeCell ref="D188:F188"/>
    <mergeCell ref="G188:H188"/>
    <mergeCell ref="I188:P188"/>
    <mergeCell ref="Q188:R188"/>
    <mergeCell ref="A187:B187"/>
    <mergeCell ref="D187:F187"/>
    <mergeCell ref="G187:H187"/>
    <mergeCell ref="I187:P187"/>
    <mergeCell ref="Q187:R187"/>
    <mergeCell ref="A186:B186"/>
    <mergeCell ref="D186:F186"/>
    <mergeCell ref="G186:H186"/>
    <mergeCell ref="I186:P186"/>
    <mergeCell ref="Q186:R186"/>
    <mergeCell ref="A185:B185"/>
    <mergeCell ref="D185:F185"/>
    <mergeCell ref="G185:H185"/>
    <mergeCell ref="I185:P185"/>
    <mergeCell ref="Q185:R185"/>
    <mergeCell ref="A184:B184"/>
    <mergeCell ref="D184:F184"/>
    <mergeCell ref="G184:H184"/>
    <mergeCell ref="I184:P184"/>
    <mergeCell ref="Q184:R184"/>
    <mergeCell ref="A183:B183"/>
    <mergeCell ref="D183:F183"/>
    <mergeCell ref="G183:H183"/>
    <mergeCell ref="I183:P183"/>
    <mergeCell ref="Q183:R183"/>
    <mergeCell ref="A182:B182"/>
    <mergeCell ref="D182:F182"/>
    <mergeCell ref="G182:H182"/>
    <mergeCell ref="I182:P182"/>
    <mergeCell ref="Q182:R182"/>
    <mergeCell ref="A181:B181"/>
    <mergeCell ref="D181:F181"/>
    <mergeCell ref="G181:H181"/>
    <mergeCell ref="I181:P181"/>
    <mergeCell ref="Q181:R181"/>
    <mergeCell ref="A180:B180"/>
    <mergeCell ref="D180:F180"/>
    <mergeCell ref="G180:H180"/>
    <mergeCell ref="I180:P180"/>
    <mergeCell ref="Q180:R180"/>
    <mergeCell ref="A179:B179"/>
    <mergeCell ref="D179:F179"/>
    <mergeCell ref="G179:H179"/>
    <mergeCell ref="I179:P179"/>
    <mergeCell ref="Q179:R179"/>
    <mergeCell ref="A178:B178"/>
    <mergeCell ref="D178:F178"/>
    <mergeCell ref="G178:H178"/>
    <mergeCell ref="I178:P178"/>
    <mergeCell ref="Q178:R178"/>
    <mergeCell ref="A177:B177"/>
    <mergeCell ref="D177:F177"/>
    <mergeCell ref="G177:H177"/>
    <mergeCell ref="I177:P177"/>
    <mergeCell ref="Q177:R177"/>
    <mergeCell ref="A176:B176"/>
    <mergeCell ref="D176:F176"/>
    <mergeCell ref="G176:H176"/>
    <mergeCell ref="I176:P176"/>
    <mergeCell ref="Q176:R176"/>
    <mergeCell ref="A175:B175"/>
    <mergeCell ref="D175:F175"/>
    <mergeCell ref="G175:H175"/>
    <mergeCell ref="I175:P175"/>
    <mergeCell ref="Q175:R175"/>
    <mergeCell ref="A174:B174"/>
    <mergeCell ref="D174:F174"/>
    <mergeCell ref="G174:H174"/>
    <mergeCell ref="I174:P174"/>
    <mergeCell ref="Q174:R174"/>
    <mergeCell ref="A173:B173"/>
    <mergeCell ref="D173:F173"/>
    <mergeCell ref="G173:H173"/>
    <mergeCell ref="I173:P173"/>
    <mergeCell ref="Q173:R173"/>
    <mergeCell ref="A172:B172"/>
    <mergeCell ref="D172:F172"/>
    <mergeCell ref="G172:H172"/>
    <mergeCell ref="I172:P172"/>
    <mergeCell ref="Q172:R172"/>
    <mergeCell ref="A171:B171"/>
    <mergeCell ref="D171:F171"/>
    <mergeCell ref="G171:H171"/>
    <mergeCell ref="I171:P171"/>
    <mergeCell ref="Q171:R171"/>
    <mergeCell ref="A170:B170"/>
    <mergeCell ref="D170:F170"/>
    <mergeCell ref="G170:H170"/>
    <mergeCell ref="I170:P170"/>
    <mergeCell ref="Q170:R170"/>
    <mergeCell ref="A169:B169"/>
    <mergeCell ref="D169:F169"/>
    <mergeCell ref="G169:H169"/>
    <mergeCell ref="I169:P169"/>
    <mergeCell ref="Q169:R169"/>
    <mergeCell ref="A168:B168"/>
    <mergeCell ref="D168:F168"/>
    <mergeCell ref="G168:H168"/>
    <mergeCell ref="I168:P168"/>
    <mergeCell ref="Q168:R168"/>
    <mergeCell ref="A167:B167"/>
    <mergeCell ref="D167:F167"/>
    <mergeCell ref="G167:H167"/>
    <mergeCell ref="I167:P167"/>
    <mergeCell ref="Q167:R167"/>
    <mergeCell ref="A166:B166"/>
    <mergeCell ref="D166:F166"/>
    <mergeCell ref="G166:H166"/>
    <mergeCell ref="I166:P166"/>
    <mergeCell ref="Q166:R166"/>
    <mergeCell ref="A165:B165"/>
    <mergeCell ref="D165:F165"/>
    <mergeCell ref="G165:H165"/>
    <mergeCell ref="I165:P165"/>
    <mergeCell ref="Q165:R165"/>
    <mergeCell ref="A164:B164"/>
    <mergeCell ref="D164:F164"/>
    <mergeCell ref="G164:H164"/>
    <mergeCell ref="I164:P164"/>
    <mergeCell ref="Q164:R164"/>
    <mergeCell ref="A163:B163"/>
    <mergeCell ref="D163:F163"/>
    <mergeCell ref="G163:H163"/>
    <mergeCell ref="I163:P163"/>
    <mergeCell ref="Q163:R163"/>
    <mergeCell ref="A162:B162"/>
    <mergeCell ref="D162:F162"/>
    <mergeCell ref="G162:H162"/>
    <mergeCell ref="I162:P162"/>
    <mergeCell ref="Q162:R162"/>
    <mergeCell ref="A161:B161"/>
    <mergeCell ref="D161:F161"/>
    <mergeCell ref="G161:H161"/>
    <mergeCell ref="I161:P161"/>
    <mergeCell ref="Q161:R161"/>
    <mergeCell ref="A160:B160"/>
    <mergeCell ref="D160:F160"/>
    <mergeCell ref="G160:H160"/>
    <mergeCell ref="I160:P160"/>
    <mergeCell ref="Q160:R160"/>
    <mergeCell ref="A159:B159"/>
    <mergeCell ref="D159:F159"/>
    <mergeCell ref="G159:H159"/>
    <mergeCell ref="I159:P159"/>
    <mergeCell ref="Q159:R159"/>
    <mergeCell ref="A158:B158"/>
    <mergeCell ref="D158:F158"/>
    <mergeCell ref="G158:H158"/>
    <mergeCell ref="I158:P158"/>
    <mergeCell ref="Q158:R158"/>
    <mergeCell ref="A157:B157"/>
    <mergeCell ref="D157:F157"/>
    <mergeCell ref="G157:H157"/>
    <mergeCell ref="I157:P157"/>
    <mergeCell ref="Q157:R157"/>
    <mergeCell ref="A156:B156"/>
    <mergeCell ref="D156:F156"/>
    <mergeCell ref="G156:H156"/>
    <mergeCell ref="I156:P156"/>
    <mergeCell ref="Q156:R156"/>
    <mergeCell ref="A155:B155"/>
    <mergeCell ref="D155:F155"/>
    <mergeCell ref="G155:H155"/>
    <mergeCell ref="I155:P155"/>
    <mergeCell ref="Q155:R155"/>
    <mergeCell ref="A154:B154"/>
    <mergeCell ref="D154:F154"/>
    <mergeCell ref="G154:H154"/>
    <mergeCell ref="I154:P154"/>
    <mergeCell ref="Q154:R154"/>
    <mergeCell ref="A153:B153"/>
    <mergeCell ref="D153:F153"/>
    <mergeCell ref="G153:H153"/>
    <mergeCell ref="I153:P153"/>
    <mergeCell ref="Q153:R153"/>
    <mergeCell ref="A152:B152"/>
    <mergeCell ref="D152:F152"/>
    <mergeCell ref="G152:H152"/>
    <mergeCell ref="I152:P152"/>
    <mergeCell ref="Q152:R152"/>
    <mergeCell ref="A151:B151"/>
    <mergeCell ref="D151:F151"/>
    <mergeCell ref="G151:H151"/>
    <mergeCell ref="I151:P151"/>
    <mergeCell ref="Q151:R151"/>
    <mergeCell ref="A150:B150"/>
    <mergeCell ref="D150:F150"/>
    <mergeCell ref="G150:H150"/>
    <mergeCell ref="I150:P150"/>
    <mergeCell ref="Q150:R150"/>
    <mergeCell ref="A149:B149"/>
    <mergeCell ref="D149:F149"/>
    <mergeCell ref="G149:H149"/>
    <mergeCell ref="I149:P149"/>
    <mergeCell ref="Q149:R149"/>
    <mergeCell ref="A148:B148"/>
    <mergeCell ref="D148:F148"/>
    <mergeCell ref="G148:H148"/>
    <mergeCell ref="I148:P148"/>
    <mergeCell ref="Q148:R148"/>
    <mergeCell ref="A147:B147"/>
    <mergeCell ref="D147:F147"/>
    <mergeCell ref="G147:H147"/>
    <mergeCell ref="I147:P147"/>
    <mergeCell ref="Q147:R147"/>
    <mergeCell ref="A146:B146"/>
    <mergeCell ref="D146:F146"/>
    <mergeCell ref="G146:H146"/>
    <mergeCell ref="I146:P146"/>
    <mergeCell ref="Q146:R146"/>
    <mergeCell ref="A145:B145"/>
    <mergeCell ref="D145:F145"/>
    <mergeCell ref="G145:H145"/>
    <mergeCell ref="I145:P145"/>
    <mergeCell ref="Q145:R145"/>
    <mergeCell ref="A144:B144"/>
    <mergeCell ref="D144:F144"/>
    <mergeCell ref="G144:H144"/>
    <mergeCell ref="I144:P144"/>
    <mergeCell ref="Q144:R144"/>
    <mergeCell ref="A143:B143"/>
    <mergeCell ref="D143:F143"/>
    <mergeCell ref="G143:H143"/>
    <mergeCell ref="I143:P143"/>
    <mergeCell ref="Q143:R143"/>
    <mergeCell ref="A142:B142"/>
    <mergeCell ref="D142:F142"/>
    <mergeCell ref="G142:H142"/>
    <mergeCell ref="I142:P142"/>
    <mergeCell ref="Q142:R142"/>
    <mergeCell ref="A141:B141"/>
    <mergeCell ref="D141:F141"/>
    <mergeCell ref="G141:H141"/>
    <mergeCell ref="I141:P141"/>
    <mergeCell ref="Q141:R141"/>
    <mergeCell ref="A140:B140"/>
    <mergeCell ref="D140:F140"/>
    <mergeCell ref="G140:H140"/>
    <mergeCell ref="I140:P140"/>
    <mergeCell ref="Q140:R140"/>
    <mergeCell ref="A139:B139"/>
    <mergeCell ref="D139:F139"/>
    <mergeCell ref="G139:H139"/>
    <mergeCell ref="I139:P139"/>
    <mergeCell ref="Q139:R139"/>
    <mergeCell ref="A138:B138"/>
    <mergeCell ref="D138:F138"/>
    <mergeCell ref="G138:H138"/>
    <mergeCell ref="I138:P138"/>
    <mergeCell ref="Q138:R138"/>
    <mergeCell ref="A137:B137"/>
    <mergeCell ref="D137:F137"/>
    <mergeCell ref="G137:H137"/>
    <mergeCell ref="I137:P137"/>
    <mergeCell ref="Q137:R137"/>
    <mergeCell ref="A136:B136"/>
    <mergeCell ref="D136:F136"/>
    <mergeCell ref="G136:H136"/>
    <mergeCell ref="I136:P136"/>
    <mergeCell ref="Q136:R136"/>
    <mergeCell ref="A135:B135"/>
    <mergeCell ref="D135:F135"/>
    <mergeCell ref="G135:H135"/>
    <mergeCell ref="I135:P135"/>
    <mergeCell ref="Q135:R135"/>
    <mergeCell ref="A134:B134"/>
    <mergeCell ref="D134:F134"/>
    <mergeCell ref="G134:H134"/>
    <mergeCell ref="I134:P134"/>
    <mergeCell ref="Q134:R134"/>
    <mergeCell ref="A133:B133"/>
    <mergeCell ref="D133:F133"/>
    <mergeCell ref="G133:H133"/>
    <mergeCell ref="I133:P133"/>
    <mergeCell ref="Q133:R133"/>
    <mergeCell ref="A132:B132"/>
    <mergeCell ref="D132:F132"/>
    <mergeCell ref="G132:H132"/>
    <mergeCell ref="I132:P132"/>
    <mergeCell ref="Q132:R132"/>
    <mergeCell ref="A131:B131"/>
    <mergeCell ref="D131:F131"/>
    <mergeCell ref="G131:H131"/>
    <mergeCell ref="I131:P131"/>
    <mergeCell ref="Q131:R131"/>
    <mergeCell ref="A130:B130"/>
    <mergeCell ref="D130:F130"/>
    <mergeCell ref="G130:H130"/>
    <mergeCell ref="I130:P130"/>
    <mergeCell ref="Q130:R130"/>
    <mergeCell ref="A129:B129"/>
    <mergeCell ref="D129:F129"/>
    <mergeCell ref="G129:H129"/>
    <mergeCell ref="I129:P129"/>
    <mergeCell ref="Q129:R129"/>
    <mergeCell ref="A128:B128"/>
    <mergeCell ref="D128:F128"/>
    <mergeCell ref="G128:H128"/>
    <mergeCell ref="I128:P128"/>
    <mergeCell ref="Q128:R128"/>
    <mergeCell ref="A127:B127"/>
    <mergeCell ref="D127:F127"/>
    <mergeCell ref="G127:H127"/>
    <mergeCell ref="I127:P127"/>
    <mergeCell ref="Q127:R127"/>
    <mergeCell ref="A126:B126"/>
    <mergeCell ref="D126:F126"/>
    <mergeCell ref="G126:H126"/>
    <mergeCell ref="I126:P126"/>
    <mergeCell ref="Q126:R126"/>
    <mergeCell ref="A125:B125"/>
    <mergeCell ref="D125:F125"/>
    <mergeCell ref="G125:H125"/>
    <mergeCell ref="I125:P125"/>
    <mergeCell ref="Q125:R125"/>
    <mergeCell ref="G117:H117"/>
    <mergeCell ref="I117:P117"/>
    <mergeCell ref="Q117:R117"/>
    <mergeCell ref="A124:B124"/>
    <mergeCell ref="D124:F124"/>
    <mergeCell ref="G124:H124"/>
    <mergeCell ref="I124:P124"/>
    <mergeCell ref="Q124:R124"/>
    <mergeCell ref="A123:B123"/>
    <mergeCell ref="D123:F123"/>
    <mergeCell ref="G123:H123"/>
    <mergeCell ref="I123:P123"/>
    <mergeCell ref="Q123:R123"/>
    <mergeCell ref="A122:B122"/>
    <mergeCell ref="D122:F122"/>
    <mergeCell ref="G122:H122"/>
    <mergeCell ref="I122:P122"/>
    <mergeCell ref="Q122:R122"/>
    <mergeCell ref="A121:B121"/>
    <mergeCell ref="D121:F121"/>
    <mergeCell ref="G121:H121"/>
    <mergeCell ref="I121:P121"/>
    <mergeCell ref="Q121:R121"/>
    <mergeCell ref="A116:B116"/>
    <mergeCell ref="D116:F116"/>
    <mergeCell ref="G116:H116"/>
    <mergeCell ref="I116:P116"/>
    <mergeCell ref="Q116:R116"/>
    <mergeCell ref="A115:B115"/>
    <mergeCell ref="D115:F115"/>
    <mergeCell ref="G115:H115"/>
    <mergeCell ref="I115:P115"/>
    <mergeCell ref="Q115:R115"/>
    <mergeCell ref="A114:B114"/>
    <mergeCell ref="D114:F114"/>
    <mergeCell ref="G114:H114"/>
    <mergeCell ref="I114:P114"/>
    <mergeCell ref="Q114:R114"/>
    <mergeCell ref="A120:B120"/>
    <mergeCell ref="D120:F120"/>
    <mergeCell ref="G120:H120"/>
    <mergeCell ref="I120:P120"/>
    <mergeCell ref="Q120:R120"/>
    <mergeCell ref="A119:B119"/>
    <mergeCell ref="D119:F119"/>
    <mergeCell ref="G119:H119"/>
    <mergeCell ref="I119:P119"/>
    <mergeCell ref="Q119:R119"/>
    <mergeCell ref="A118:B118"/>
    <mergeCell ref="D118:F118"/>
    <mergeCell ref="G118:H118"/>
    <mergeCell ref="I118:P118"/>
    <mergeCell ref="Q118:R118"/>
    <mergeCell ref="A117:B117"/>
    <mergeCell ref="D117:F117"/>
    <mergeCell ref="A113:B113"/>
    <mergeCell ref="D113:F113"/>
    <mergeCell ref="G113:H113"/>
    <mergeCell ref="I113:P113"/>
    <mergeCell ref="Q113:R113"/>
    <mergeCell ref="A112:B112"/>
    <mergeCell ref="D112:F112"/>
    <mergeCell ref="G112:H112"/>
    <mergeCell ref="I112:P112"/>
    <mergeCell ref="Q112:R112"/>
    <mergeCell ref="A111:B111"/>
    <mergeCell ref="D111:F111"/>
    <mergeCell ref="G111:H111"/>
    <mergeCell ref="I111:P111"/>
    <mergeCell ref="Q111:R111"/>
    <mergeCell ref="A110:B110"/>
    <mergeCell ref="D110:F110"/>
    <mergeCell ref="G110:H110"/>
    <mergeCell ref="I110:P110"/>
    <mergeCell ref="Q110:R110"/>
    <mergeCell ref="A109:B109"/>
    <mergeCell ref="D109:F109"/>
    <mergeCell ref="G109:H109"/>
    <mergeCell ref="I109:P109"/>
    <mergeCell ref="Q109:R109"/>
    <mergeCell ref="A108:B108"/>
    <mergeCell ref="D108:F108"/>
    <mergeCell ref="G108:H108"/>
    <mergeCell ref="I108:P108"/>
    <mergeCell ref="Q108:R108"/>
    <mergeCell ref="A107:B107"/>
    <mergeCell ref="D107:F107"/>
    <mergeCell ref="G107:H107"/>
    <mergeCell ref="I107:P107"/>
    <mergeCell ref="Q107:R107"/>
    <mergeCell ref="A106:B106"/>
    <mergeCell ref="D106:F106"/>
    <mergeCell ref="G106:H106"/>
    <mergeCell ref="I106:P106"/>
    <mergeCell ref="Q106:R106"/>
    <mergeCell ref="A105:B105"/>
    <mergeCell ref="D105:F105"/>
    <mergeCell ref="G105:H105"/>
    <mergeCell ref="I105:P105"/>
    <mergeCell ref="Q105:R105"/>
    <mergeCell ref="A104:B104"/>
    <mergeCell ref="D104:F104"/>
    <mergeCell ref="G104:H104"/>
    <mergeCell ref="I104:P104"/>
    <mergeCell ref="Q104:R104"/>
    <mergeCell ref="A103:B103"/>
    <mergeCell ref="D103:F103"/>
    <mergeCell ref="G103:H103"/>
    <mergeCell ref="I103:P103"/>
    <mergeCell ref="Q103:R103"/>
    <mergeCell ref="A102:B102"/>
    <mergeCell ref="D102:F102"/>
    <mergeCell ref="G102:H102"/>
    <mergeCell ref="I102:P102"/>
    <mergeCell ref="Q102:R102"/>
    <mergeCell ref="A101:B101"/>
    <mergeCell ref="D101:F101"/>
    <mergeCell ref="G101:H101"/>
    <mergeCell ref="I101:P101"/>
    <mergeCell ref="Q101:R101"/>
    <mergeCell ref="A100:B100"/>
    <mergeCell ref="D100:F100"/>
    <mergeCell ref="G100:H100"/>
    <mergeCell ref="I100:P100"/>
    <mergeCell ref="Q100:R100"/>
    <mergeCell ref="A99:B99"/>
    <mergeCell ref="D99:F99"/>
    <mergeCell ref="G99:H99"/>
    <mergeCell ref="I99:P99"/>
    <mergeCell ref="Q99:R99"/>
    <mergeCell ref="A98:B98"/>
    <mergeCell ref="D98:F98"/>
    <mergeCell ref="G98:H98"/>
    <mergeCell ref="I98:P98"/>
    <mergeCell ref="Q98:R98"/>
    <mergeCell ref="A97:B97"/>
    <mergeCell ref="D97:F97"/>
    <mergeCell ref="G97:H97"/>
    <mergeCell ref="I97:P97"/>
    <mergeCell ref="Q97:R97"/>
    <mergeCell ref="A96:B96"/>
    <mergeCell ref="D96:F96"/>
    <mergeCell ref="G96:H96"/>
    <mergeCell ref="I96:P96"/>
    <mergeCell ref="Q96:R96"/>
    <mergeCell ref="A95:B95"/>
    <mergeCell ref="D95:F95"/>
    <mergeCell ref="G95:H95"/>
    <mergeCell ref="I95:P95"/>
    <mergeCell ref="Q95:R95"/>
    <mergeCell ref="A94:B94"/>
    <mergeCell ref="D94:F94"/>
    <mergeCell ref="G94:H94"/>
    <mergeCell ref="I94:P94"/>
    <mergeCell ref="Q94:R94"/>
    <mergeCell ref="A93:B93"/>
    <mergeCell ref="D93:F93"/>
    <mergeCell ref="G93:H93"/>
    <mergeCell ref="I93:P93"/>
    <mergeCell ref="Q93:R93"/>
    <mergeCell ref="A92:B92"/>
    <mergeCell ref="D92:F92"/>
    <mergeCell ref="G92:H92"/>
    <mergeCell ref="I92:P92"/>
    <mergeCell ref="Q92:R92"/>
    <mergeCell ref="A91:B91"/>
    <mergeCell ref="D91:F91"/>
    <mergeCell ref="G91:H91"/>
    <mergeCell ref="I91:P91"/>
    <mergeCell ref="Q91:R91"/>
    <mergeCell ref="A90:B90"/>
    <mergeCell ref="D90:F90"/>
    <mergeCell ref="G90:H90"/>
    <mergeCell ref="I90:P90"/>
    <mergeCell ref="Q90:R90"/>
    <mergeCell ref="A89:B89"/>
    <mergeCell ref="D89:F89"/>
    <mergeCell ref="G89:H89"/>
    <mergeCell ref="I89:P89"/>
    <mergeCell ref="Q89:R89"/>
    <mergeCell ref="A88:B88"/>
    <mergeCell ref="D88:F88"/>
    <mergeCell ref="G88:H88"/>
    <mergeCell ref="I88:P88"/>
    <mergeCell ref="Q88:R88"/>
    <mergeCell ref="A87:B87"/>
    <mergeCell ref="D87:F87"/>
    <mergeCell ref="G87:H87"/>
    <mergeCell ref="I87:P87"/>
    <mergeCell ref="Q87:R87"/>
    <mergeCell ref="A86:B86"/>
    <mergeCell ref="D86:F86"/>
    <mergeCell ref="G86:H86"/>
    <mergeCell ref="I86:P86"/>
    <mergeCell ref="Q86:R86"/>
    <mergeCell ref="A85:B85"/>
    <mergeCell ref="D85:F85"/>
    <mergeCell ref="G85:H85"/>
    <mergeCell ref="I85:P85"/>
    <mergeCell ref="Q85:R85"/>
    <mergeCell ref="A84:B84"/>
    <mergeCell ref="D84:F84"/>
    <mergeCell ref="G84:H84"/>
    <mergeCell ref="I84:P84"/>
    <mergeCell ref="Q84:R84"/>
    <mergeCell ref="A83:B83"/>
    <mergeCell ref="D83:F83"/>
    <mergeCell ref="G83:H83"/>
    <mergeCell ref="I83:P83"/>
    <mergeCell ref="Q83:R83"/>
    <mergeCell ref="A82:B82"/>
    <mergeCell ref="D82:F82"/>
    <mergeCell ref="G82:H82"/>
    <mergeCell ref="I82:P82"/>
    <mergeCell ref="Q82:R82"/>
    <mergeCell ref="A81:B81"/>
    <mergeCell ref="D81:F81"/>
    <mergeCell ref="G81:H81"/>
    <mergeCell ref="I81:P81"/>
    <mergeCell ref="Q81:R81"/>
    <mergeCell ref="A80:B80"/>
    <mergeCell ref="D80:F80"/>
    <mergeCell ref="G80:H80"/>
    <mergeCell ref="I80:P80"/>
    <mergeCell ref="Q80:R80"/>
    <mergeCell ref="A79:B79"/>
    <mergeCell ref="D79:F79"/>
    <mergeCell ref="G79:H79"/>
    <mergeCell ref="I79:P79"/>
    <mergeCell ref="Q79:R79"/>
    <mergeCell ref="A78:B78"/>
    <mergeCell ref="D78:F78"/>
    <mergeCell ref="G78:H78"/>
    <mergeCell ref="I78:P78"/>
    <mergeCell ref="Q78:R78"/>
    <mergeCell ref="A77:B77"/>
    <mergeCell ref="D77:F77"/>
    <mergeCell ref="G77:H77"/>
    <mergeCell ref="I77:P77"/>
    <mergeCell ref="Q77:R77"/>
    <mergeCell ref="A76:B76"/>
    <mergeCell ref="D76:F76"/>
    <mergeCell ref="G76:H76"/>
    <mergeCell ref="I76:P76"/>
    <mergeCell ref="Q76:R76"/>
    <mergeCell ref="A75:B75"/>
    <mergeCell ref="D75:F75"/>
    <mergeCell ref="G75:H75"/>
    <mergeCell ref="I75:P75"/>
    <mergeCell ref="Q75:R75"/>
    <mergeCell ref="A74:B74"/>
    <mergeCell ref="D74:F74"/>
    <mergeCell ref="G74:H74"/>
    <mergeCell ref="I74:P74"/>
    <mergeCell ref="Q74:R74"/>
    <mergeCell ref="A73:B73"/>
    <mergeCell ref="D73:F73"/>
    <mergeCell ref="G73:H73"/>
    <mergeCell ref="I73:P73"/>
    <mergeCell ref="Q73:R73"/>
    <mergeCell ref="A72:B72"/>
    <mergeCell ref="D72:F72"/>
    <mergeCell ref="G72:H72"/>
    <mergeCell ref="I72:P72"/>
    <mergeCell ref="Q72:R72"/>
    <mergeCell ref="A71:B71"/>
    <mergeCell ref="D71:F71"/>
    <mergeCell ref="G71:H71"/>
    <mergeCell ref="I71:P71"/>
    <mergeCell ref="Q71:R71"/>
    <mergeCell ref="A70:B70"/>
    <mergeCell ref="D70:F70"/>
    <mergeCell ref="G70:H70"/>
    <mergeCell ref="I70:P70"/>
    <mergeCell ref="Q70:R70"/>
    <mergeCell ref="A69:B69"/>
    <mergeCell ref="D69:F69"/>
    <mergeCell ref="G69:H69"/>
    <mergeCell ref="I69:P69"/>
    <mergeCell ref="Q69:R69"/>
    <mergeCell ref="A68:B68"/>
    <mergeCell ref="D68:F68"/>
    <mergeCell ref="G68:H68"/>
    <mergeCell ref="I68:P68"/>
    <mergeCell ref="Q68:R68"/>
    <mergeCell ref="A67:B67"/>
    <mergeCell ref="D67:F67"/>
    <mergeCell ref="G67:H67"/>
    <mergeCell ref="I67:P67"/>
    <mergeCell ref="Q67:R67"/>
    <mergeCell ref="A66:B66"/>
    <mergeCell ref="D66:F66"/>
    <mergeCell ref="G66:H66"/>
    <mergeCell ref="I66:P66"/>
    <mergeCell ref="Q66:R66"/>
    <mergeCell ref="A65:B65"/>
    <mergeCell ref="D65:F65"/>
    <mergeCell ref="G65:H65"/>
    <mergeCell ref="I65:P65"/>
    <mergeCell ref="Q65:R65"/>
    <mergeCell ref="A64:B64"/>
    <mergeCell ref="D64:F64"/>
    <mergeCell ref="G64:H64"/>
    <mergeCell ref="I64:P64"/>
    <mergeCell ref="Q64:R64"/>
    <mergeCell ref="A63:B63"/>
    <mergeCell ref="D63:F63"/>
    <mergeCell ref="G63:H63"/>
    <mergeCell ref="I63:P63"/>
    <mergeCell ref="Q63:R63"/>
    <mergeCell ref="A62:B62"/>
    <mergeCell ref="D62:F62"/>
    <mergeCell ref="G62:H62"/>
    <mergeCell ref="I62:P62"/>
    <mergeCell ref="Q62:R62"/>
    <mergeCell ref="A61:B61"/>
    <mergeCell ref="D61:F61"/>
    <mergeCell ref="G61:H61"/>
    <mergeCell ref="I61:P61"/>
    <mergeCell ref="Q61:R61"/>
    <mergeCell ref="A60:B60"/>
    <mergeCell ref="D60:F60"/>
    <mergeCell ref="G60:H60"/>
    <mergeCell ref="I60:P60"/>
    <mergeCell ref="Q60:R60"/>
    <mergeCell ref="A59:B59"/>
    <mergeCell ref="D59:F59"/>
    <mergeCell ref="G59:H59"/>
    <mergeCell ref="I59:P59"/>
    <mergeCell ref="Q59:R59"/>
    <mergeCell ref="A58:B58"/>
    <mergeCell ref="D58:F58"/>
    <mergeCell ref="G58:H58"/>
    <mergeCell ref="I58:P58"/>
    <mergeCell ref="Q58:R58"/>
    <mergeCell ref="A57:B57"/>
    <mergeCell ref="D57:F57"/>
    <mergeCell ref="G57:H57"/>
    <mergeCell ref="I57:P57"/>
    <mergeCell ref="Q57:R57"/>
    <mergeCell ref="A56:B56"/>
    <mergeCell ref="D56:F56"/>
    <mergeCell ref="G56:H56"/>
    <mergeCell ref="I56:P56"/>
    <mergeCell ref="Q56:R56"/>
    <mergeCell ref="A55:B55"/>
    <mergeCell ref="D55:F55"/>
    <mergeCell ref="G55:H55"/>
    <mergeCell ref="I55:P55"/>
    <mergeCell ref="Q55:R55"/>
    <mergeCell ref="A54:B54"/>
    <mergeCell ref="D54:F54"/>
    <mergeCell ref="G54:H54"/>
    <mergeCell ref="I54:P54"/>
    <mergeCell ref="Q54:R54"/>
    <mergeCell ref="A53:B53"/>
    <mergeCell ref="D53:F53"/>
    <mergeCell ref="G53:H53"/>
    <mergeCell ref="I53:P53"/>
    <mergeCell ref="Q53:R53"/>
    <mergeCell ref="A52:B52"/>
    <mergeCell ref="D52:F52"/>
    <mergeCell ref="G52:H52"/>
    <mergeCell ref="I52:P52"/>
    <mergeCell ref="Q52:R52"/>
    <mergeCell ref="A51:B51"/>
    <mergeCell ref="D51:F51"/>
    <mergeCell ref="G51:H51"/>
    <mergeCell ref="I51:P51"/>
    <mergeCell ref="Q51:R51"/>
    <mergeCell ref="A50:B50"/>
    <mergeCell ref="D50:F50"/>
    <mergeCell ref="G50:H50"/>
    <mergeCell ref="I50:P50"/>
    <mergeCell ref="Q50:R50"/>
    <mergeCell ref="A49:B49"/>
    <mergeCell ref="D49:F49"/>
    <mergeCell ref="G49:H49"/>
    <mergeCell ref="I49:P49"/>
    <mergeCell ref="Q49:R49"/>
    <mergeCell ref="A48:B48"/>
    <mergeCell ref="D48:F48"/>
    <mergeCell ref="G48:H48"/>
    <mergeCell ref="I48:P48"/>
    <mergeCell ref="Q48:R48"/>
    <mergeCell ref="A47:B47"/>
    <mergeCell ref="D47:F47"/>
    <mergeCell ref="G47:H47"/>
    <mergeCell ref="I47:P47"/>
    <mergeCell ref="Q47:R47"/>
    <mergeCell ref="A46:B46"/>
    <mergeCell ref="D46:F46"/>
    <mergeCell ref="G46:H46"/>
    <mergeCell ref="I46:P46"/>
    <mergeCell ref="Q46:R46"/>
    <mergeCell ref="A45:B45"/>
    <mergeCell ref="D45:F45"/>
    <mergeCell ref="G45:H45"/>
    <mergeCell ref="I45:P45"/>
    <mergeCell ref="Q45:R45"/>
    <mergeCell ref="A44:B44"/>
    <mergeCell ref="D44:F44"/>
    <mergeCell ref="G44:H44"/>
    <mergeCell ref="I44:P44"/>
    <mergeCell ref="Q44:R44"/>
    <mergeCell ref="A43:B43"/>
    <mergeCell ref="D43:F43"/>
    <mergeCell ref="G43:H43"/>
    <mergeCell ref="I43:P43"/>
    <mergeCell ref="Q43:R43"/>
    <mergeCell ref="A42:B42"/>
    <mergeCell ref="D42:F42"/>
    <mergeCell ref="G42:H42"/>
    <mergeCell ref="I42:P42"/>
    <mergeCell ref="Q42:R42"/>
    <mergeCell ref="A41:B41"/>
    <mergeCell ref="D41:F41"/>
    <mergeCell ref="G41:H41"/>
    <mergeCell ref="I41:P41"/>
    <mergeCell ref="Q41:R41"/>
    <mergeCell ref="A40:B40"/>
    <mergeCell ref="D40:F40"/>
    <mergeCell ref="G40:H40"/>
    <mergeCell ref="I40:P40"/>
    <mergeCell ref="Q40:R40"/>
    <mergeCell ref="A39:B39"/>
    <mergeCell ref="D39:F39"/>
    <mergeCell ref="G39:H39"/>
    <mergeCell ref="I39:P39"/>
    <mergeCell ref="Q39:R39"/>
    <mergeCell ref="A38:B38"/>
    <mergeCell ref="D38:F38"/>
    <mergeCell ref="G38:H38"/>
    <mergeCell ref="I38:P38"/>
    <mergeCell ref="Q38:R38"/>
    <mergeCell ref="A37:B37"/>
    <mergeCell ref="D37:F37"/>
    <mergeCell ref="G37:H37"/>
    <mergeCell ref="I37:P37"/>
    <mergeCell ref="Q37:R37"/>
    <mergeCell ref="A36:B36"/>
    <mergeCell ref="D36:F36"/>
    <mergeCell ref="G36:H36"/>
    <mergeCell ref="I36:P36"/>
    <mergeCell ref="Q36:R36"/>
    <mergeCell ref="A35:B35"/>
    <mergeCell ref="D35:F35"/>
    <mergeCell ref="G35:H35"/>
    <mergeCell ref="I35:P35"/>
    <mergeCell ref="Q35:R35"/>
    <mergeCell ref="A34:B34"/>
    <mergeCell ref="D34:F34"/>
    <mergeCell ref="G34:H34"/>
    <mergeCell ref="I34:P34"/>
    <mergeCell ref="Q34:R34"/>
    <mergeCell ref="A33:B33"/>
    <mergeCell ref="D33:F33"/>
    <mergeCell ref="G33:H33"/>
    <mergeCell ref="I33:P33"/>
    <mergeCell ref="Q33:R33"/>
    <mergeCell ref="A32:B32"/>
    <mergeCell ref="D32:F32"/>
    <mergeCell ref="G32:H32"/>
    <mergeCell ref="I32:P32"/>
    <mergeCell ref="Q32:R32"/>
    <mergeCell ref="A31:B31"/>
    <mergeCell ref="D31:F31"/>
    <mergeCell ref="G31:H31"/>
    <mergeCell ref="I31:P31"/>
    <mergeCell ref="Q31:R31"/>
    <mergeCell ref="A30:B30"/>
    <mergeCell ref="D30:F30"/>
    <mergeCell ref="G30:H30"/>
    <mergeCell ref="I30:P30"/>
    <mergeCell ref="Q30:R30"/>
    <mergeCell ref="A29:B29"/>
    <mergeCell ref="D29:F29"/>
    <mergeCell ref="G29:H29"/>
    <mergeCell ref="I29:P29"/>
    <mergeCell ref="Q29:R29"/>
    <mergeCell ref="A28:B28"/>
    <mergeCell ref="D28:F28"/>
    <mergeCell ref="G28:H28"/>
    <mergeCell ref="I28:P28"/>
    <mergeCell ref="Q28:R28"/>
    <mergeCell ref="A27:B27"/>
    <mergeCell ref="D27:F27"/>
    <mergeCell ref="G27:H27"/>
    <mergeCell ref="I27:P27"/>
    <mergeCell ref="Q27:R27"/>
    <mergeCell ref="A26:B26"/>
    <mergeCell ref="D26:F26"/>
    <mergeCell ref="G26:H26"/>
    <mergeCell ref="I26:P26"/>
    <mergeCell ref="Q26:R26"/>
    <mergeCell ref="A25:B25"/>
    <mergeCell ref="D25:F25"/>
    <mergeCell ref="G25:H25"/>
    <mergeCell ref="I25:P25"/>
    <mergeCell ref="Q25:R25"/>
    <mergeCell ref="A24:B24"/>
    <mergeCell ref="D24:F24"/>
    <mergeCell ref="G24:H24"/>
    <mergeCell ref="I24:P24"/>
    <mergeCell ref="Q24:R24"/>
    <mergeCell ref="A23:B23"/>
    <mergeCell ref="D23:F23"/>
    <mergeCell ref="G23:H23"/>
    <mergeCell ref="I23:P23"/>
    <mergeCell ref="Q23:R23"/>
    <mergeCell ref="A22:B22"/>
    <mergeCell ref="D22:F22"/>
    <mergeCell ref="G22:H22"/>
    <mergeCell ref="I22:P22"/>
    <mergeCell ref="Q22:R22"/>
    <mergeCell ref="A21:B21"/>
    <mergeCell ref="D21:F21"/>
    <mergeCell ref="G21:H21"/>
    <mergeCell ref="I21:P21"/>
    <mergeCell ref="Q21:R21"/>
    <mergeCell ref="A18:U18"/>
    <mergeCell ref="A19:U19"/>
    <mergeCell ref="A20:B20"/>
    <mergeCell ref="D20:F20"/>
    <mergeCell ref="G20:H20"/>
    <mergeCell ref="I20:P20"/>
    <mergeCell ref="Q20:R20"/>
    <mergeCell ref="A16:E16"/>
    <mergeCell ref="F16:L16"/>
    <mergeCell ref="M16:Q16"/>
    <mergeCell ref="R16:U16"/>
    <mergeCell ref="A17:U17"/>
    <mergeCell ref="A14:E14"/>
    <mergeCell ref="F14:L14"/>
    <mergeCell ref="M14:Q14"/>
    <mergeCell ref="R14:U14"/>
    <mergeCell ref="A15:E15"/>
    <mergeCell ref="F15:L15"/>
    <mergeCell ref="M15:Q15"/>
    <mergeCell ref="R15:U15"/>
    <mergeCell ref="A10:U10"/>
    <mergeCell ref="A11:U11"/>
    <mergeCell ref="A12:L12"/>
    <mergeCell ref="M12:U12"/>
    <mergeCell ref="A13:E13"/>
    <mergeCell ref="F13:L13"/>
    <mergeCell ref="M13:Q13"/>
    <mergeCell ref="R13:U13"/>
    <mergeCell ref="B1:N3"/>
    <mergeCell ref="P2:U2"/>
    <mergeCell ref="A6:U7"/>
    <mergeCell ref="A9:I9"/>
    <mergeCell ref="J9:U9"/>
  </mergeCells>
  <printOptions horizontalCentered="1"/>
  <pageMargins left="0" right="0" top="0" bottom="0.45" header="0" footer="0"/>
  <pageSetup scale="88" fitToHeight="0" orientation="portrait" horizontalDpi="300" verticalDpi="300" r:id="rId1"/>
  <headerFooter alignWithMargins="0">
    <oddFooter>&amp;L&amp;"Calibri,Regular"&amp;11  &amp;C&amp;B&amp;"Calibri"&amp;11Page &amp;P of &amp;N &amp;R&amp;"Calibri,Bold"&amp;11 FRM255</oddFooter>
  </headerFooter>
  <rowBreaks count="2" manualBreakCount="2">
    <brk id="8" max="1048575" man="1"/>
    <brk id="242" max="1048575"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Template-Accessories-Christmas</vt:lpstr>
      <vt:lpstr>'Template-Accessories-Christmas'!Print_Titles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Antle</dc:creator>
  <cp:lastModifiedBy>Stephanie Antle</cp:lastModifiedBy>
  <dcterms:created xsi:type="dcterms:W3CDTF">2025-12-30T15:44:41Z</dcterms:created>
  <dcterms:modified xsi:type="dcterms:W3CDTF">2026-01-08T16:34:59Z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2025-12-17T16:51:12Z</dcterms:created>
  <dc:title>2026 CHRISTMAS ACCESSORIES ORDER FORM</dc:title>
  <dc:creator>A-Line Greeting Cards</dc:creator>
</cp:coreProperties>
</file>